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oleva\Desktop\Мои документы\Зарплата, статистика, задолженность\Зарплата ветеринария\"/>
    </mc:Choice>
  </mc:AlternateContent>
  <xr:revisionPtr revIDLastSave="0" documentId="13_ncr:1_{71FC4CD5-9339-4062-B329-9D869B6D2DB7}" xr6:coauthVersionLast="47" xr6:coauthVersionMax="47" xr10:uidLastSave="{00000000-0000-0000-0000-000000000000}"/>
  <bookViews>
    <workbookView xWindow="960" yWindow="30" windowWidth="27840" windowHeight="15570" activeTab="2" xr2:uid="{2B7A54DC-A47E-4715-A234-9B4555671421}"/>
  </bookViews>
  <sheets>
    <sheet name="Уровень зарплаты по регионам 21" sheetId="1" r:id="rId1"/>
    <sheet name="Рейтинг зарплаты по ветеринарии" sheetId="3" r:id="rId2"/>
    <sheet name="Численность 2021 (Ростат)" sheetId="4" r:id="rId3"/>
  </sheets>
  <definedNames>
    <definedName name="_xlnm.Print_Titles" localSheetId="1">'Рейтинг зарплаты по ветеринарии'!$3:$3</definedName>
    <definedName name="_xlnm.Print_Titles" localSheetId="0">'Уровень зарплаты по регионам 21'!$3:$4</definedName>
    <definedName name="_xlnm.Print_Area" localSheetId="0">'Уровень зарплаты по регионам 21'!$A$1:$D$100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4" l="1"/>
  <c r="D91" i="4"/>
  <c r="D92" i="4"/>
  <c r="D4" i="4"/>
  <c r="D97" i="4"/>
  <c r="D96" i="4"/>
  <c r="D93" i="4"/>
  <c r="D81" i="4"/>
  <c r="D78" i="4"/>
  <c r="D8" i="4"/>
  <c r="D88" i="4"/>
  <c r="D87" i="4"/>
  <c r="D86" i="4"/>
  <c r="D82" i="4"/>
  <c r="D83" i="4"/>
  <c r="D69" i="4"/>
  <c r="D5" i="4"/>
  <c r="D77" i="4"/>
  <c r="D80" i="4"/>
  <c r="D30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6" i="4"/>
  <c r="D91" i="1"/>
  <c r="D98" i="1"/>
  <c r="D94" i="1"/>
  <c r="D95" i="1"/>
  <c r="D72" i="1"/>
  <c r="D51" i="1"/>
  <c r="D46" i="1"/>
  <c r="D23" i="1"/>
  <c r="D21" i="1"/>
  <c r="D19" i="1"/>
  <c r="D8" i="1"/>
  <c r="D7" i="1"/>
  <c r="D15" i="1"/>
  <c r="D25" i="4"/>
  <c r="D26" i="4"/>
  <c r="D27" i="4"/>
  <c r="D28" i="4"/>
  <c r="D29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70" i="4"/>
  <c r="D71" i="4"/>
  <c r="D72" i="4"/>
  <c r="D73" i="4"/>
  <c r="D74" i="4"/>
  <c r="D75" i="4"/>
  <c r="D76" i="4"/>
  <c r="D79" i="4"/>
  <c r="D84" i="4"/>
  <c r="D85" i="4"/>
  <c r="D89" i="4"/>
  <c r="D94" i="4"/>
  <c r="D95" i="4"/>
  <c r="D98" i="4"/>
  <c r="D99" i="4"/>
  <c r="D6" i="1"/>
  <c r="D9" i="1"/>
  <c r="D10" i="1"/>
  <c r="D11" i="1"/>
  <c r="D12" i="1"/>
  <c r="D13" i="1"/>
  <c r="D14" i="1"/>
  <c r="D16" i="1"/>
  <c r="D17" i="1"/>
  <c r="D18" i="1"/>
  <c r="D20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2" i="1"/>
  <c r="D93" i="1"/>
  <c r="D96" i="1"/>
  <c r="D97" i="1"/>
  <c r="D99" i="1"/>
  <c r="D100" i="1"/>
  <c r="D5" i="1"/>
</calcChain>
</file>

<file path=xl/sharedStrings.xml><?xml version="1.0" encoding="utf-8"?>
<sst xmlns="http://schemas.openxmlformats.org/spreadsheetml/2006/main" count="296" uniqueCount="112">
  <si>
    <t>рублей</t>
  </si>
  <si>
    <t>РОССИЯ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</si>
  <si>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</si>
  <si>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</si>
  <si>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</si>
  <si>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</si>
  <si>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облпсть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</si>
  <si>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</si>
  <si>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</si>
  <si>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</si>
  <si>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</si>
  <si>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</si>
  <si>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</si>
  <si>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</si>
  <si>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</si>
  <si>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</si>
  <si>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</si>
  <si>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</si>
  <si>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</si>
  <si>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</si>
  <si>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</si>
  <si>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</si>
  <si>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</si>
  <si>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</si>
  <si>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</si>
  <si>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</si>
  <si>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</si>
  <si>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</si>
  <si>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</si>
  <si>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</si>
  <si>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</si>
  <si>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</si>
  <si>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</si>
  <si>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</si>
  <si>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</si>
  <si>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</si>
  <si>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</si>
  <si>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</si>
  <si>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</si>
  <si>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</si>
  <si>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</si>
  <si>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</si>
  <si>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</si>
  <si>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</si>
  <si>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</si>
  <si>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</si>
  <si>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</si>
  <si>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</si>
  <si>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</si>
  <si>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</si>
  <si>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</si>
  <si>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</si>
  <si>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</si>
  <si>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</si>
  <si>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</si>
  <si>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</si>
  <si>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</si>
  <si>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</si>
  <si>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</si>
  <si>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</si>
  <si>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</si>
  <si>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</si>
  <si>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</si>
  <si>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</si>
  <si>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</si>
  <si>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</si>
  <si>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</si>
  <si>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</si>
  <si>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</si>
  <si>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</si>
  <si>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</si>
  <si>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</si>
  <si>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</si>
  <si>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</si>
  <si>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</si>
  <si>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</si>
  <si>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</si>
  <si>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</si>
  <si>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</si>
  <si>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</si>
  <si>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</si>
  <si>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</si>
  <si>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</si>
  <si>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</si>
  <si>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</si>
  <si>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</si>
  <si>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</si>
  <si>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</si>
  <si>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</si>
  <si>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</si>
  <si>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</si>
  <si>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</si>
  <si>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Ненецкий автономный округ (Архангельская область)</t>
  </si>
  <si>
    <t>Архангельская область (без АО)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</si>
  <si>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</si>
  <si>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</si>
  <si>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Тюменская область (без АО)</t>
  </si>
  <si>
    <t>Ветеринарная деятельность (собственность субъектов РФ)</t>
  </si>
  <si>
    <t xml:space="preserve">в % к уровню к среднемесячной зарплаты в субъекте РФ </t>
  </si>
  <si>
    <t>№ п/п</t>
  </si>
  <si>
    <t>Субъекты РФ</t>
  </si>
  <si>
    <t>Собственность субъектов РФ</t>
  </si>
  <si>
    <t>Федеральная собственность</t>
  </si>
  <si>
    <t>ИТОГО</t>
  </si>
  <si>
    <t>человек</t>
  </si>
  <si>
    <t>Данные о средней заработной плате за 2021 год по субъектам РФ</t>
  </si>
  <si>
    <t>Уровень среднемесяч-ной зарплаты в субъекте РФ за   2021 год</t>
  </si>
  <si>
    <t>за 2021 год</t>
  </si>
  <si>
    <t>Воронежская область</t>
  </si>
  <si>
    <t>Данные о средней заработной плате за 2021 год по полному кругу организаций по ОКВЭД2 "Ветеринарная деятельность" находящихся в собственности субъектов Российской Федерации</t>
  </si>
  <si>
    <t>2021 г</t>
  </si>
  <si>
    <t>Среднесписочная численность работников по полному кругу организаций за 2021 год по ОКВЭД-2 "Деятельность ветеринарная"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</si>
</sst>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</numFmts>
  <fonts count="6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rgb="FFC00000"/>
      <name val="Calibri"/>
      <family val="2"/>
      <charset val="204"/>
      <scheme val="minor"/>
    </font>
    <font>
      <b/>
      <sz val="10"/>
      <color rgb="FF7030A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theme="5" tint="-0.49998474074526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7" tint="-0.49998474074526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7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rgb="FF00B050"/>
      <name val="Arial Cyr"/>
      <charset val="204"/>
    </font>
    <font>
      <b/>
      <sz val="11"/>
      <color theme="5" tint="-0.499984740745262"/>
      <name val="Calibri"/>
      <family val="2"/>
      <charset val="204"/>
      <scheme val="minor"/>
    </font>
    <font>
      <b/>
      <sz val="10"/>
      <color theme="5" tint="-0.499984740745262"/>
      <name val="Arial Cyr"/>
      <charset val="204"/>
    </font>
    <font>
      <b/>
      <sz val="10"/>
      <color theme="8" tint="-0.499984740745262"/>
      <name val="Arial"/>
      <family val="2"/>
      <charset val="204"/>
    </font>
    <font>
      <b/>
      <sz val="11"/>
      <color theme="8" tint="-0.499984740745262"/>
      <name val="Calibri"/>
      <family val="2"/>
      <charset val="204"/>
      <scheme val="minor"/>
    </font>
    <font>
      <b/>
      <sz val="10"/>
      <color theme="8" tint="-0.499984740745262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0" fontId="1" fillId="0" borderId="0"/>
    <xf numFmtId="0" fontId="4" fillId="0" borderId="0"/>
    <xf numFmtId="0" fontId="4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28" borderId="6" applyNumberFormat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4" applyNumberFormat="0" applyFill="0" applyAlignment="0" applyProtection="0"/>
    <xf numFmtId="0" fontId="6" fillId="0" borderId="12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8" fillId="29" borderId="9" applyNumberFormat="0" applyAlignment="0" applyProtection="0"/>
    <xf numFmtId="0" fontId="17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9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32" borderId="10" applyNumberFormat="0" applyFont="0" applyAlignment="0" applyProtection="0"/>
    <xf numFmtId="9" fontId="4" fillId="0" borderId="0" applyFon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33" borderId="0" applyNumberFormat="0" applyBorder="0" applyAlignment="0" applyProtection="0"/>
    <xf numFmtId="0" fontId="35" fillId="0" borderId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0" fillId="27" borderId="6" applyNumberFormat="0" applyAlignment="0" applyProtection="0"/>
    <xf numFmtId="0" fontId="49" fillId="28" borderId="7" applyNumberFormat="0" applyAlignment="0" applyProtection="0"/>
    <xf numFmtId="0" fontId="48" fillId="28" borderId="6" applyNumberFormat="0" applyAlignment="0" applyProtection="0"/>
    <xf numFmtId="0" fontId="47" fillId="0" borderId="4" applyNumberFormat="0" applyFill="0" applyAlignment="0" applyProtection="0"/>
    <xf numFmtId="0" fontId="46" fillId="0" borderId="12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43" fillId="29" borderId="9" applyNumberFormat="0" applyAlignment="0" applyProtection="0"/>
    <xf numFmtId="0" fontId="42" fillId="0" borderId="0" applyNumberFormat="0" applyFill="0" applyBorder="0" applyAlignment="0" applyProtection="0"/>
    <xf numFmtId="0" fontId="41" fillId="30" borderId="0" applyNumberFormat="0" applyBorder="0" applyAlignment="0" applyProtection="0"/>
    <xf numFmtId="0" fontId="40" fillId="31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32" borderId="10" applyNumberFormat="0" applyFont="0" applyAlignment="0" applyProtection="0"/>
    <xf numFmtId="0" fontId="38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6" fillId="33" borderId="0" applyNumberFormat="0" applyBorder="0" applyAlignment="0" applyProtection="0"/>
  </cellStyleXfs>
  <cellXfs count="77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2" xfId="2" quotePrefix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4" fillId="0" borderId="1" xfId="3" applyBorder="1" applyAlignment="1">
      <alignment vertical="center" wrapText="1"/>
    </xf>
    <xf numFmtId="164" fontId="23" fillId="0" borderId="2" xfId="0" applyNumberFormat="1" applyFont="1" applyBorder="1" applyAlignment="1">
      <alignment horizontal="center" vertical="center"/>
    </xf>
    <xf numFmtId="0" fontId="1" fillId="0" borderId="0" xfId="1" applyAlignment="1">
      <alignment horizontal="right"/>
    </xf>
    <xf numFmtId="164" fontId="1" fillId="34" borderId="2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164" fontId="1" fillId="35" borderId="2" xfId="2" quotePrefix="1" applyNumberFormat="1" applyFont="1" applyFill="1" applyBorder="1" applyAlignment="1">
      <alignment horizontal="center" vertical="center" wrapText="1"/>
    </xf>
    <xf numFmtId="164" fontId="1" fillId="0" borderId="2" xfId="2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right"/>
    </xf>
    <xf numFmtId="0" fontId="25" fillId="0" borderId="2" xfId="0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4" fontId="23" fillId="34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3" fontId="3" fillId="36" borderId="2" xfId="2" quotePrefix="1" applyNumberFormat="1" applyFont="1" applyFill="1" applyBorder="1" applyAlignment="1">
      <alignment horizontal="center" vertical="center" wrapText="1"/>
    </xf>
    <xf numFmtId="3" fontId="1" fillId="36" borderId="2" xfId="2" quotePrefix="1" applyNumberFormat="1" applyFont="1" applyFill="1" applyBorder="1" applyAlignment="1">
      <alignment horizontal="center" vertical="center" wrapText="1"/>
    </xf>
    <xf numFmtId="49" fontId="4" fillId="0" borderId="1" xfId="2" applyNumberForma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left"/>
    </xf>
    <xf numFmtId="3" fontId="1" fillId="0" borderId="0" xfId="1" applyNumberFormat="1" applyAlignment="1">
      <alignment horizontal="center" vertical="center"/>
    </xf>
    <xf numFmtId="164" fontId="3" fillId="0" borderId="2" xfId="50" quotePrefix="1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2" fillId="0" borderId="2" xfId="50" quotePrefix="1" applyNumberFormat="1" applyFont="1" applyBorder="1" applyAlignment="1">
      <alignment horizontal="center" vertical="center" wrapText="1"/>
    </xf>
    <xf numFmtId="0" fontId="30" fillId="34" borderId="2" xfId="0" applyFont="1" applyFill="1" applyBorder="1" applyAlignment="1">
      <alignment horizontal="center" vertical="center"/>
    </xf>
    <xf numFmtId="0" fontId="3" fillId="34" borderId="1" xfId="3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 wrapText="1"/>
    </xf>
    <xf numFmtId="164" fontId="53" fillId="0" borderId="2" xfId="0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 wrapText="1"/>
    </xf>
    <xf numFmtId="164" fontId="54" fillId="0" borderId="2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164" fontId="55" fillId="0" borderId="2" xfId="0" applyNumberFormat="1" applyFont="1" applyBorder="1" applyAlignment="1">
      <alignment horizontal="center" vertical="center"/>
    </xf>
    <xf numFmtId="49" fontId="56" fillId="0" borderId="1" xfId="2" applyNumberFormat="1" applyFont="1" applyBorder="1" applyAlignment="1">
      <alignment horizontal="left" vertical="center" wrapText="1"/>
    </xf>
    <xf numFmtId="164" fontId="57" fillId="0" borderId="2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0" fontId="29" fillId="0" borderId="1" xfId="1" applyFont="1" applyBorder="1" applyAlignment="1">
      <alignment horizontal="left" vertical="center" wrapText="1"/>
    </xf>
    <xf numFmtId="164" fontId="58" fillId="0" borderId="2" xfId="0" applyNumberFormat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 wrapText="1"/>
    </xf>
    <xf numFmtId="164" fontId="59" fillId="0" borderId="2" xfId="0" applyNumberFormat="1" applyFont="1" applyBorder="1" applyAlignment="1">
      <alignment horizontal="center" vertical="center"/>
    </xf>
    <xf numFmtId="0" fontId="60" fillId="0" borderId="1" xfId="3" applyFont="1" applyBorder="1" applyAlignment="1">
      <alignment vertical="center" wrapText="1"/>
    </xf>
    <xf numFmtId="0" fontId="31" fillId="36" borderId="2" xfId="0" applyFont="1" applyFill="1" applyBorder="1" applyAlignment="1">
      <alignment horizontal="center" vertical="center"/>
    </xf>
    <xf numFmtId="0" fontId="31" fillId="0" borderId="1" xfId="1" applyFont="1" applyBorder="1" applyAlignment="1">
      <alignment horizontal="left" vertical="center" wrapText="1"/>
    </xf>
    <xf numFmtId="164" fontId="61" fillId="0" borderId="2" xfId="0" applyNumberFormat="1" applyFont="1" applyBorder="1" applyAlignment="1">
      <alignment horizontal="center" vertical="center"/>
    </xf>
    <xf numFmtId="0" fontId="62" fillId="0" borderId="1" xfId="3" applyFont="1" applyBorder="1" applyAlignment="1">
      <alignment vertical="center" wrapText="1"/>
    </xf>
    <xf numFmtId="0" fontId="63" fillId="0" borderId="2" xfId="0" applyFont="1" applyBorder="1" applyAlignment="1">
      <alignment horizontal="center" vertical="center"/>
    </xf>
    <xf numFmtId="0" fontId="63" fillId="0" borderId="1" xfId="1" applyFont="1" applyBorder="1" applyAlignment="1">
      <alignment horizontal="left" vertical="center" wrapText="1"/>
    </xf>
    <xf numFmtId="164" fontId="64" fillId="0" borderId="2" xfId="0" applyNumberFormat="1" applyFont="1" applyBorder="1" applyAlignment="1">
      <alignment horizontal="center" vertical="center"/>
    </xf>
    <xf numFmtId="49" fontId="65" fillId="0" borderId="1" xfId="2" applyNumberFormat="1" applyFont="1" applyBorder="1" applyAlignment="1">
      <alignment horizontal="left" vertical="center" wrapText="1"/>
    </xf>
    <xf numFmtId="3" fontId="2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0" xfId="1" applyFont="1" applyAlignment="1">
      <alignment horizontal="center"/>
    </xf>
    <xf numFmtId="0" fontId="1" fillId="0" borderId="13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Border="1" applyAlignment="1">
      <alignment horizontal="center" vertical="center" wrapText="1"/>
    </xf>
    <xf numFmtId="3" fontId="1" fillId="0" borderId="2" xfId="1" applyNumberForma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34" fillId="0" borderId="0" xfId="1" applyFont="1" applyAlignment="1">
      <alignment horizontal="center" wrapText="1"/>
    </xf>
  </cellXfs>
  <cellStyles count="92">
    <cellStyle name="20% - Акцент1" xfId="4" xr:uid="{808D8DC2-3A8F-463F-BD4C-3BA261D722C8}"/>
    <cellStyle name="20% - Акцент1 2" xfId="51" xr:uid="{B9A46522-7460-4442-8EF7-D1A26482E494}"/>
    <cellStyle name="20% - Акцент2" xfId="5" xr:uid="{BA9431EC-983D-417C-8C16-1E201CB7C48F}"/>
    <cellStyle name="20% - Акцент2 2" xfId="52" xr:uid="{4069C57D-555F-447C-AC53-66265693AD12}"/>
    <cellStyle name="20% - Акцент3" xfId="6" xr:uid="{AAF4E3F7-92A1-4FE0-BB25-20956A913ECC}"/>
    <cellStyle name="20% - Акцент3 2" xfId="53" xr:uid="{B0EA5AE3-4FD9-4B26-BD61-4E6C3C46BF62}"/>
    <cellStyle name="20% - Акцент4" xfId="7" xr:uid="{2F908637-2F21-4E8B-B390-E813C22BFF04}"/>
    <cellStyle name="20% - Акцент4 2" xfId="54" xr:uid="{0736FC6B-2E8D-4DFA-9735-F5057B1E20FD}"/>
    <cellStyle name="20% - Акцент5" xfId="8" xr:uid="{01FB7ED2-CBBB-49D8-B5A7-464491C310EC}"/>
    <cellStyle name="20% - Акцент5 2" xfId="55" xr:uid="{C08B262B-5F15-4375-B674-3CC401DDCBA2}"/>
    <cellStyle name="20% - Акцент6" xfId="9" xr:uid="{7163D115-5B2A-44E7-9966-BD02AE0C79FA}"/>
    <cellStyle name="20% - Акцент6 2" xfId="56" xr:uid="{1D2A422B-24E7-48A5-8765-7C12B9A32215}"/>
    <cellStyle name="40% - Акцент1" xfId="10" xr:uid="{2FFE51ED-46D8-4C17-8458-3C565B5FAB5E}"/>
    <cellStyle name="40% - Акцент1 2" xfId="57" xr:uid="{F652EA8F-1A16-4EAD-8D0C-A18BF7CC6183}"/>
    <cellStyle name="40% - Акцент2" xfId="11" xr:uid="{B40FD661-BD98-4505-94FF-9F7A48D20690}"/>
    <cellStyle name="40% - Акцент2 2" xfId="58" xr:uid="{F8F18B35-22CD-42F5-B86E-13D0E792352D}"/>
    <cellStyle name="40% - Акцент3" xfId="12" xr:uid="{DE74F0D9-D8CF-4B69-A0F2-69AC52DB8280}"/>
    <cellStyle name="40% - Акцент3 2" xfId="59" xr:uid="{A274A67E-8EBD-49A9-85AB-8357CB52100A}"/>
    <cellStyle name="40% - Акцент4" xfId="13" xr:uid="{1E27FBA5-EC68-490D-B3B1-CE7988F4E865}"/>
    <cellStyle name="40% - Акцент4 2" xfId="60" xr:uid="{188058C0-6496-45A3-98E2-C34EAFDF1416}"/>
    <cellStyle name="40% - Акцент5" xfId="14" xr:uid="{2FA91D28-7296-439D-B8B4-3F92991F7834}"/>
    <cellStyle name="40% - Акцент5 2" xfId="61" xr:uid="{E16AED55-8636-4ED7-9646-5DADE4031B72}"/>
    <cellStyle name="40% - Акцент6" xfId="15" xr:uid="{4CB3B6AF-01CE-4B4E-BB0C-41C827F2948B}"/>
    <cellStyle name="40% - Акцент6 2" xfId="62" xr:uid="{2FDD1F15-558F-4367-B2D4-76CB56FC934D}"/>
    <cellStyle name="60% - Акцент1" xfId="16" xr:uid="{984D3D3F-32A4-44F0-87B0-1AF06A7959BD}"/>
    <cellStyle name="60% - Акцент1 2" xfId="63" xr:uid="{F30AA137-13CA-4448-81FE-65284104BECB}"/>
    <cellStyle name="60% - Акцент2" xfId="17" xr:uid="{05E83AB8-47D8-4777-826B-88A7F7393C89}"/>
    <cellStyle name="60% - Акцент2 2" xfId="64" xr:uid="{94998F7D-BF9B-4CD5-BC37-7D61A25FE2FE}"/>
    <cellStyle name="60% - Акцент3" xfId="18" xr:uid="{63A0DF5C-C4E7-4B7B-9875-43E31B300C1D}"/>
    <cellStyle name="60% - Акцент3 2" xfId="65" xr:uid="{70E89734-6F11-4DE8-9821-DD917E47FDE9}"/>
    <cellStyle name="60% - Акцент4" xfId="19" xr:uid="{5D1A1081-4382-4EDC-BA65-96C82FD0CA96}"/>
    <cellStyle name="60% - Акцент4 2" xfId="66" xr:uid="{73F86038-852F-43E7-B259-3299C823B109}"/>
    <cellStyle name="60% - Акцент5" xfId="20" xr:uid="{3FEA5B0A-3D76-4C17-9CC5-09F6A25FFB81}"/>
    <cellStyle name="60% - Акцент5 2" xfId="67" xr:uid="{C0BA1AE1-E8E9-4F5C-B346-8BA197A7597A}"/>
    <cellStyle name="60% - Акцент6" xfId="21" xr:uid="{81629B1C-C228-4EF5-AB7C-9F7A90DDE7D8}"/>
    <cellStyle name="60% - Акцент6 2" xfId="68" xr:uid="{E67D349B-D6FD-4AC8-8DE1-3CAB4081EA5A}"/>
    <cellStyle name="Comma" xfId="47" xr:uid="{7090C60F-4D0C-445E-A8FE-BB4888AB33B2}"/>
    <cellStyle name="Comma [0]" xfId="48" xr:uid="{51C6F967-DE48-408B-BC9C-6145BA2B39DC}"/>
    <cellStyle name="Currency" xfId="31" xr:uid="{8C96FAAB-AD55-433B-A798-EC9E73DC4EB9}"/>
    <cellStyle name="Currency [0]" xfId="32" xr:uid="{F837D710-5B35-4B67-8AB3-B9166D63A0C7}"/>
    <cellStyle name="Normal" xfId="2" xr:uid="{880EDE41-8BDB-4735-888B-E1046B1B14E4}"/>
    <cellStyle name="Percent" xfId="44" xr:uid="{0A2F40DD-CEDC-4850-BC58-B38AE561EC32}"/>
    <cellStyle name="Акцент1 2" xfId="22" xr:uid="{E1BC8CB2-DC4F-49BB-B5FA-370640E4EBAF}"/>
    <cellStyle name="Акцент1 3" xfId="69" xr:uid="{EAFCF117-36F1-4290-ACBB-4ED94922FDBA}"/>
    <cellStyle name="Акцент2 2" xfId="23" xr:uid="{7154ABBE-0C1A-4AF5-8FB6-926ED508964F}"/>
    <cellStyle name="Акцент2 3" xfId="70" xr:uid="{AEB3E2FF-F8BA-4DDC-8506-3D7E93F69605}"/>
    <cellStyle name="Акцент3 2" xfId="24" xr:uid="{55430C29-EDD1-4141-AEF8-1F3BBBCD4D12}"/>
    <cellStyle name="Акцент3 3" xfId="71" xr:uid="{FF77BC36-3DBF-41B7-BA28-58E0A96FF411}"/>
    <cellStyle name="Акцент4 2" xfId="25" xr:uid="{2DD8D092-D7D0-485D-AB89-CFBE006BFFC2}"/>
    <cellStyle name="Акцент4 3" xfId="72" xr:uid="{48CD35D2-9D28-4194-BDC9-5E6931B16E27}"/>
    <cellStyle name="Акцент5 2" xfId="26" xr:uid="{274DF590-1D96-491B-AF17-EE4131745997}"/>
    <cellStyle name="Акцент5 3" xfId="73" xr:uid="{0818BE63-2870-4641-88EB-0ADDEA83A100}"/>
    <cellStyle name="Акцент6 2" xfId="27" xr:uid="{E8CBCE19-896B-453E-9210-32B32A03A6F5}"/>
    <cellStyle name="Акцент6 3" xfId="74" xr:uid="{991D5A27-F60F-4F85-9A3A-1C95CD999533}"/>
    <cellStyle name="Ввод  2" xfId="28" xr:uid="{B579A22A-CF7E-46E4-B418-3B623552CCB3}"/>
    <cellStyle name="Ввод  3" xfId="75" xr:uid="{E45345F0-3427-4401-AF7E-15ACFBCF506D}"/>
    <cellStyle name="Вывод 2" xfId="29" xr:uid="{AF49A22C-AD3F-4558-AB4F-42FD60069FD5}"/>
    <cellStyle name="Вывод 3" xfId="76" xr:uid="{DABA77EA-15AD-4888-9D3E-47A48C3E8D0B}"/>
    <cellStyle name="Вычисление 2" xfId="30" xr:uid="{3D484B70-38ED-4A7A-B664-2F4DD44C310E}"/>
    <cellStyle name="Вычисление 3" xfId="77" xr:uid="{55CE5C00-DF26-45DB-AFFB-B8A581A94D34}"/>
    <cellStyle name="Заголовок 1 2" xfId="33" xr:uid="{5CDDE588-A6C1-436D-9B16-CE511544C064}"/>
    <cellStyle name="Заголовок 1 3" xfId="78" xr:uid="{8D8C0DD3-EFFC-461E-8D95-7D2BB23BA226}"/>
    <cellStyle name="Заголовок 2 2" xfId="34" xr:uid="{14E25499-174E-4B2D-9EF6-31A7BD057746}"/>
    <cellStyle name="Заголовок 2 3" xfId="79" xr:uid="{C5421EBD-87F6-4C67-9929-C354CA673E83}"/>
    <cellStyle name="Заголовок 3 2" xfId="35" xr:uid="{73D2DEAF-54AF-44E7-8B48-24E2DABC5951}"/>
    <cellStyle name="Заголовок 3 3" xfId="80" xr:uid="{36BAE730-172A-4708-B0CF-43964D0FC497}"/>
    <cellStyle name="Заголовок 4 2" xfId="36" xr:uid="{38F40159-FA70-445A-8E2C-63A976CC9DBC}"/>
    <cellStyle name="Заголовок 4 3" xfId="81" xr:uid="{1893F03A-ABF0-4CFD-94D0-2ABD49C85517}"/>
    <cellStyle name="Итог 2" xfId="37" xr:uid="{00134E87-D11B-4AB6-9EC4-99957054145F}"/>
    <cellStyle name="Итог 3" xfId="82" xr:uid="{1221EA11-88F3-4BEE-9D2F-9AB385A55FC0}"/>
    <cellStyle name="Контрольная ячейка 2" xfId="38" xr:uid="{8BCB251B-02EA-4A2C-8910-9C9810D1DD70}"/>
    <cellStyle name="Контрольная ячейка 3" xfId="83" xr:uid="{9FC19D6B-3A27-4ABF-8948-3AD3618353FB}"/>
    <cellStyle name="Название 2" xfId="39" xr:uid="{9057B483-4451-487B-B3D0-2426D793E5DE}"/>
    <cellStyle name="Название 3" xfId="84" xr:uid="{44043E4C-B8E0-43DA-B857-92FAA75B4E53}"/>
    <cellStyle name="Нейтральный 2" xfId="40" xr:uid="{D5737501-5357-4C8E-9267-104ED849219F}"/>
    <cellStyle name="Нейтральный 3" xfId="85" xr:uid="{C4D3B197-261A-4DAE-8772-281B7841CB6F}"/>
    <cellStyle name="Обычный" xfId="0" builtinId="0"/>
    <cellStyle name="Обычный 2" xfId="50" xr:uid="{D3C4A642-8CFC-417B-8FA8-0D2A4D63C68A}"/>
    <cellStyle name="Обычный 2 2" xfId="1" xr:uid="{E3341BFE-A243-443B-A30B-1D5A0F7862FD}"/>
    <cellStyle name="Обычный 3" xfId="3" xr:uid="{51B2C216-3E4A-428C-AED7-596444815412}"/>
    <cellStyle name="Плохой 2" xfId="41" xr:uid="{83FA8624-0315-4001-9173-5A6CDAAFCE2B}"/>
    <cellStyle name="Плохой 3" xfId="86" xr:uid="{8BFB6406-ADFB-456C-B475-D67A6D1E4625}"/>
    <cellStyle name="Пояснение 2" xfId="42" xr:uid="{337B87F5-DEA1-4F6F-9D9B-2A21271D2C57}"/>
    <cellStyle name="Пояснение 3" xfId="87" xr:uid="{12CAE373-32B4-4694-B30F-B4F0D61AA89B}"/>
    <cellStyle name="Примечание 2" xfId="43" xr:uid="{C7FEB75F-957F-49B8-A1D4-8C6B3691E16F}"/>
    <cellStyle name="Примечание 3" xfId="88" xr:uid="{30061B89-61A6-4DEE-B769-20886807F1BF}"/>
    <cellStyle name="Связанная ячейка 2" xfId="45" xr:uid="{0D0B9E53-18F3-4AFA-917B-23189D700ECB}"/>
    <cellStyle name="Связанная ячейка 3" xfId="89" xr:uid="{CF520AAA-28D5-4149-8358-6825542905FB}"/>
    <cellStyle name="Текст предупреждения 2" xfId="46" xr:uid="{7E01F97B-7CDF-46E7-A81C-DA2D6F5BFAC8}"/>
    <cellStyle name="Текст предупреждения 3" xfId="90" xr:uid="{11AB1191-3502-43DE-A1F9-463B15F2F6D4}"/>
    <cellStyle name="Хороший 2" xfId="49" xr:uid="{5BA2C3B5-782E-43CF-97A8-9BE1948583EF}"/>
    <cellStyle name="Хороший 3" xfId="91" xr:uid="{B7956099-CC21-48E0-A518-E3C558641D10}"/>
  </cellStyles>
  <dxfs count="0"/>
  <tableStyles count="0" defaultTableStyle="TableStyleMedium2" defaultPivotStyle="PivotStyleLight16"/>
  <colors>
    <mruColors>
      <color rgb="FF339933"/>
      <color rgb="FF80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9A09-E3F8-44A7-9147-75C2A277347B}">
  <sheetPr>
    <tabColor rgb="FF92D050"/>
  </sheetPr>
  <dimension ref="A1:D4242"/>
  <sheetViews>
    <sheetView topLeftCell="A67" workbookViewId="0">
      <selection activeCell="C5" sqref="C5"/>
    </sheetView>
  </sheetViews>
  <sheetFormatPr defaultRowHeight="15" x14ac:dyDescent="0.25"/>
  <cols>
    <col min="1" max="1" width="38.85546875" style="1" customWidth="1"/>
    <col min="2" max="2" width="14.85546875" style="2" customWidth="1"/>
    <col min="3" max="3" width="13.28515625" style="3" customWidth="1"/>
    <col min="4" max="4" width="15.28515625" style="2" customWidth="1"/>
  </cols>
  <sheetData>
    <row r="1" spans="1:4" ht="15.75" customHeight="1" x14ac:dyDescent="0.25">
      <c r="A1" s="69" t="s">
        <v>105</v>
      </c>
      <c r="B1" s="69"/>
      <c r="C1" s="69"/>
      <c r="D1" s="69"/>
    </row>
    <row r="2" spans="1:4" ht="16.5" customHeight="1" x14ac:dyDescent="0.25">
      <c r="D2" s="11" t="s">
        <v>0</v>
      </c>
    </row>
    <row r="3" spans="1:4" ht="27.75" customHeight="1" x14ac:dyDescent="0.25">
      <c r="A3" s="70"/>
      <c r="B3" s="72" t="s">
        <v>106</v>
      </c>
      <c r="C3" s="73" t="s">
        <v>97</v>
      </c>
      <c r="D3" s="73"/>
    </row>
    <row r="4" spans="1:4" ht="51" x14ac:dyDescent="0.25">
      <c r="A4" s="71"/>
      <c r="B4" s="72"/>
      <c r="C4" s="4" t="s">
        <v>107</v>
      </c>
      <c r="D4" s="4" t="s">
        <v>98</v>
      </c>
    </row>
    <row r="5" spans="1:4" ht="15" customHeight="1" x14ac:dyDescent="0.25">
      <c r="A5" s="5" t="s">
        <v>1</v>
      </c>
      <c r="B5" s="38">
        <v>56544.7</v>
      </c>
      <c r="C5" s="10">
        <v>33835.4</v>
      </c>
      <c r="D5" s="6">
        <f>C5/B5*100</f>
        <v>59.838322601410923</v>
      </c>
    </row>
    <row r="6" spans="1:4" ht="18" customHeight="1" x14ac:dyDescent="0.25">
      <c r="A6" s="7" t="s">
        <v>2</v>
      </c>
      <c r="B6" s="38">
        <v>72528.2</v>
      </c>
      <c r="C6" s="10">
        <v>40264.699999999997</v>
      </c>
      <c r="D6" s="6">
        <f t="shared" ref="D6:D69" si="0">C6/B6*100</f>
        <v>55.515923461494978</v>
      </c>
    </row>
    <row r="7" spans="1:4" x14ac:dyDescent="0.25">
      <c r="A7" s="8" t="s">
        <v>3</v>
      </c>
      <c r="B7" s="40">
        <v>41381.599999999999</v>
      </c>
      <c r="C7" s="39">
        <v>36281.9</v>
      </c>
      <c r="D7" s="15">
        <f t="shared" si="0"/>
        <v>87.676406905484569</v>
      </c>
    </row>
    <row r="8" spans="1:4" x14ac:dyDescent="0.25">
      <c r="A8" s="8" t="s">
        <v>4</v>
      </c>
      <c r="B8" s="40">
        <v>35585.9</v>
      </c>
      <c r="C8" s="39">
        <v>31177.8</v>
      </c>
      <c r="D8" s="15">
        <f t="shared" si="0"/>
        <v>87.612790459142516</v>
      </c>
    </row>
    <row r="9" spans="1:4" x14ac:dyDescent="0.25">
      <c r="A9" s="8" t="s">
        <v>5</v>
      </c>
      <c r="B9" s="40">
        <v>37803.9</v>
      </c>
      <c r="C9" s="39">
        <v>38606.9</v>
      </c>
      <c r="D9" s="13">
        <f t="shared" si="0"/>
        <v>102.12411946915529</v>
      </c>
    </row>
    <row r="10" spans="1:4" x14ac:dyDescent="0.25">
      <c r="A10" s="8" t="s">
        <v>108</v>
      </c>
      <c r="B10" s="40">
        <v>40875.699999999997</v>
      </c>
      <c r="C10" s="39">
        <v>31256.1</v>
      </c>
      <c r="D10" s="15">
        <f t="shared" si="0"/>
        <v>76.466213422644742</v>
      </c>
    </row>
    <row r="11" spans="1:4" x14ac:dyDescent="0.25">
      <c r="A11" s="8" t="s">
        <v>7</v>
      </c>
      <c r="B11" s="40">
        <v>32179</v>
      </c>
      <c r="C11" s="39">
        <v>32323.7</v>
      </c>
      <c r="D11" s="13">
        <f t="shared" si="0"/>
        <v>100.4496721464309</v>
      </c>
    </row>
    <row r="12" spans="1:4" x14ac:dyDescent="0.25">
      <c r="A12" s="8" t="s">
        <v>8</v>
      </c>
      <c r="B12" s="40">
        <v>47919.8</v>
      </c>
      <c r="C12" s="39">
        <v>31173.1</v>
      </c>
      <c r="D12" s="15">
        <f t="shared" si="0"/>
        <v>65.052650470160557</v>
      </c>
    </row>
    <row r="13" spans="1:4" x14ac:dyDescent="0.25">
      <c r="A13" s="8" t="s">
        <v>9</v>
      </c>
      <c r="B13" s="40">
        <v>35004.9</v>
      </c>
      <c r="C13" s="39">
        <v>24419.8</v>
      </c>
      <c r="D13" s="15">
        <f t="shared" si="0"/>
        <v>69.761090590174518</v>
      </c>
    </row>
    <row r="14" spans="1:4" x14ac:dyDescent="0.25">
      <c r="A14" s="8" t="s">
        <v>10</v>
      </c>
      <c r="B14" s="40">
        <v>40250.699999999997</v>
      </c>
      <c r="C14" s="39">
        <v>34451</v>
      </c>
      <c r="D14" s="15">
        <f t="shared" si="0"/>
        <v>85.591058043711044</v>
      </c>
    </row>
    <row r="15" spans="1:4" x14ac:dyDescent="0.25">
      <c r="A15" s="8" t="s">
        <v>11</v>
      </c>
      <c r="B15" s="40">
        <v>40241.599999999999</v>
      </c>
      <c r="C15" s="39">
        <v>35016.199999999997</v>
      </c>
      <c r="D15" s="15">
        <f t="shared" si="0"/>
        <v>87.014929823863866</v>
      </c>
    </row>
    <row r="16" spans="1:4" x14ac:dyDescent="0.25">
      <c r="A16" s="8" t="s">
        <v>12</v>
      </c>
      <c r="B16" s="40">
        <v>63409.8</v>
      </c>
      <c r="C16" s="39">
        <v>57603.7</v>
      </c>
      <c r="D16" s="12">
        <f t="shared" si="0"/>
        <v>90.84352891824291</v>
      </c>
    </row>
    <row r="17" spans="1:4" x14ac:dyDescent="0.25">
      <c r="A17" s="8" t="s">
        <v>13</v>
      </c>
      <c r="B17" s="40">
        <v>35198.5</v>
      </c>
      <c r="C17" s="39">
        <v>26542.3</v>
      </c>
      <c r="D17" s="15">
        <f t="shared" si="0"/>
        <v>75.407474750344477</v>
      </c>
    </row>
    <row r="18" spans="1:4" x14ac:dyDescent="0.25">
      <c r="A18" s="8" t="s">
        <v>14</v>
      </c>
      <c r="B18" s="40">
        <v>40401</v>
      </c>
      <c r="C18" s="39">
        <v>32285.1</v>
      </c>
      <c r="D18" s="15">
        <f t="shared" si="0"/>
        <v>79.911635850597747</v>
      </c>
    </row>
    <row r="19" spans="1:4" x14ac:dyDescent="0.25">
      <c r="A19" s="8" t="s">
        <v>15</v>
      </c>
      <c r="B19" s="40">
        <v>36083.4</v>
      </c>
      <c r="C19" s="39">
        <v>31524</v>
      </c>
      <c r="D19" s="15">
        <f t="shared" si="0"/>
        <v>87.364272768087261</v>
      </c>
    </row>
    <row r="20" spans="1:4" x14ac:dyDescent="0.25">
      <c r="A20" s="8" t="s">
        <v>16</v>
      </c>
      <c r="B20" s="40">
        <v>33784.400000000001</v>
      </c>
      <c r="C20" s="39">
        <v>33564.400000000001</v>
      </c>
      <c r="D20" s="12">
        <f t="shared" si="0"/>
        <v>99.348811877671352</v>
      </c>
    </row>
    <row r="21" spans="1:4" x14ac:dyDescent="0.25">
      <c r="A21" s="8" t="s">
        <v>17</v>
      </c>
      <c r="B21" s="40">
        <v>39886.1</v>
      </c>
      <c r="C21" s="39">
        <v>34245.300000000003</v>
      </c>
      <c r="D21" s="15">
        <f t="shared" si="0"/>
        <v>85.857729885849963</v>
      </c>
    </row>
    <row r="22" spans="1:4" x14ac:dyDescent="0.25">
      <c r="A22" s="8" t="s">
        <v>18</v>
      </c>
      <c r="B22" s="40">
        <v>43988.1</v>
      </c>
      <c r="C22" s="39">
        <v>35998.1</v>
      </c>
      <c r="D22" s="15">
        <f t="shared" si="0"/>
        <v>81.83599655361337</v>
      </c>
    </row>
    <row r="23" spans="1:4" x14ac:dyDescent="0.25">
      <c r="A23" s="8" t="s">
        <v>19</v>
      </c>
      <c r="B23" s="40">
        <v>41434.199999999997</v>
      </c>
      <c r="C23" s="39">
        <v>36742.300000000003</v>
      </c>
      <c r="D23" s="15">
        <f t="shared" si="0"/>
        <v>88.676262604322048</v>
      </c>
    </row>
    <row r="24" spans="1:4" x14ac:dyDescent="0.25">
      <c r="A24" s="8" t="s">
        <v>20</v>
      </c>
      <c r="B24" s="40">
        <v>111091.7</v>
      </c>
      <c r="C24" s="39">
        <v>74840.899999999994</v>
      </c>
      <c r="D24" s="15">
        <f t="shared" si="0"/>
        <v>67.368579290802103</v>
      </c>
    </row>
    <row r="25" spans="1:4" ht="18" customHeight="1" x14ac:dyDescent="0.25">
      <c r="A25" s="7" t="s">
        <v>21</v>
      </c>
      <c r="B25" s="38">
        <v>62920.800000000003</v>
      </c>
      <c r="C25" s="10">
        <v>46230.1</v>
      </c>
      <c r="D25" s="6">
        <f t="shared" si="0"/>
        <v>73.4734777688777</v>
      </c>
    </row>
    <row r="26" spans="1:4" x14ac:dyDescent="0.25">
      <c r="A26" s="8" t="s">
        <v>22</v>
      </c>
      <c r="B26" s="40">
        <v>49387.199999999997</v>
      </c>
      <c r="C26" s="39">
        <v>38648.5</v>
      </c>
      <c r="D26" s="15">
        <f t="shared" si="0"/>
        <v>78.256106845498437</v>
      </c>
    </row>
    <row r="27" spans="1:4" x14ac:dyDescent="0.25">
      <c r="A27" s="8" t="s">
        <v>23</v>
      </c>
      <c r="B27" s="40">
        <v>59690.8</v>
      </c>
      <c r="C27" s="39">
        <v>40558.199999999997</v>
      </c>
      <c r="D27" s="15">
        <f t="shared" si="0"/>
        <v>67.947154335341452</v>
      </c>
    </row>
    <row r="28" spans="1:4" ht="15" customHeight="1" x14ac:dyDescent="0.25">
      <c r="A28" s="8" t="s">
        <v>24</v>
      </c>
      <c r="B28" s="40">
        <v>60286.7</v>
      </c>
      <c r="C28" s="39">
        <v>45377.2</v>
      </c>
      <c r="D28" s="15">
        <f t="shared" si="0"/>
        <v>75.269006265063439</v>
      </c>
    </row>
    <row r="29" spans="1:4" ht="25.5" x14ac:dyDescent="0.25">
      <c r="A29" s="8" t="s">
        <v>92</v>
      </c>
      <c r="B29" s="40">
        <v>95480</v>
      </c>
      <c r="C29" s="39">
        <v>61464.2</v>
      </c>
      <c r="D29" s="15">
        <f t="shared" si="0"/>
        <v>64.373900293255133</v>
      </c>
    </row>
    <row r="30" spans="1:4" x14ac:dyDescent="0.25">
      <c r="A30" s="8" t="s">
        <v>93</v>
      </c>
      <c r="B30" s="40">
        <v>57396.9</v>
      </c>
      <c r="C30" s="39">
        <v>42667.6</v>
      </c>
      <c r="D30" s="15">
        <f t="shared" si="0"/>
        <v>74.337812669325345</v>
      </c>
    </row>
    <row r="31" spans="1:4" x14ac:dyDescent="0.25">
      <c r="A31" s="8" t="s">
        <v>25</v>
      </c>
      <c r="B31" s="40">
        <v>45443.5</v>
      </c>
      <c r="C31" s="39">
        <v>33715.1</v>
      </c>
      <c r="D31" s="15">
        <f t="shared" si="0"/>
        <v>74.191248473379019</v>
      </c>
    </row>
    <row r="32" spans="1:4" x14ac:dyDescent="0.25">
      <c r="A32" s="8" t="s">
        <v>26</v>
      </c>
      <c r="B32" s="40">
        <v>41644.5</v>
      </c>
      <c r="C32" s="39">
        <v>38619.199999999997</v>
      </c>
      <c r="D32" s="12">
        <f t="shared" si="0"/>
        <v>92.735415240908154</v>
      </c>
    </row>
    <row r="33" spans="1:4" x14ac:dyDescent="0.25">
      <c r="A33" s="8" t="s">
        <v>27</v>
      </c>
      <c r="B33" s="40">
        <v>52529.1</v>
      </c>
      <c r="C33" s="39">
        <v>65386.5</v>
      </c>
      <c r="D33" s="13">
        <f t="shared" si="0"/>
        <v>124.47671861882273</v>
      </c>
    </row>
    <row r="34" spans="1:4" x14ac:dyDescent="0.25">
      <c r="A34" s="8" t="s">
        <v>28</v>
      </c>
      <c r="B34" s="40">
        <v>75655.3</v>
      </c>
      <c r="C34" s="39">
        <v>56690.2</v>
      </c>
      <c r="D34" s="15">
        <f t="shared" si="0"/>
        <v>74.932225501716331</v>
      </c>
    </row>
    <row r="35" spans="1:4" x14ac:dyDescent="0.25">
      <c r="A35" s="8" t="s">
        <v>29</v>
      </c>
      <c r="B35" s="40">
        <v>39753.800000000003</v>
      </c>
      <c r="C35" s="39">
        <v>29190.400000000001</v>
      </c>
      <c r="D35" s="15">
        <f t="shared" si="0"/>
        <v>73.427949026256613</v>
      </c>
    </row>
    <row r="36" spans="1:4" x14ac:dyDescent="0.25">
      <c r="A36" s="8" t="s">
        <v>30</v>
      </c>
      <c r="B36" s="40">
        <v>34740.400000000001</v>
      </c>
      <c r="C36" s="39">
        <v>28689.9</v>
      </c>
      <c r="D36" s="15">
        <f t="shared" si="0"/>
        <v>82.583677793001812</v>
      </c>
    </row>
    <row r="37" spans="1:4" x14ac:dyDescent="0.25">
      <c r="A37" s="8" t="s">
        <v>31</v>
      </c>
      <c r="B37" s="40">
        <v>75957.5</v>
      </c>
      <c r="C37" s="39">
        <v>61729.7</v>
      </c>
      <c r="D37" s="15">
        <f t="shared" si="0"/>
        <v>81.268735806207417</v>
      </c>
    </row>
    <row r="38" spans="1:4" ht="18" customHeight="1" x14ac:dyDescent="0.25">
      <c r="A38" s="7" t="s">
        <v>32</v>
      </c>
      <c r="B38" s="38">
        <v>39460</v>
      </c>
      <c r="C38" s="10">
        <v>28609.3</v>
      </c>
      <c r="D38" s="6">
        <f t="shared" si="0"/>
        <v>72.50202736948809</v>
      </c>
    </row>
    <row r="39" spans="1:4" x14ac:dyDescent="0.25">
      <c r="A39" s="8" t="s">
        <v>33</v>
      </c>
      <c r="B39" s="40">
        <v>35632.9</v>
      </c>
      <c r="C39" s="39">
        <v>23748.7</v>
      </c>
      <c r="D39" s="15">
        <f t="shared" si="0"/>
        <v>66.648238004765261</v>
      </c>
    </row>
    <row r="40" spans="1:4" x14ac:dyDescent="0.25">
      <c r="A40" s="8" t="s">
        <v>34</v>
      </c>
      <c r="B40" s="40">
        <v>33270</v>
      </c>
      <c r="C40" s="39">
        <v>22897.5</v>
      </c>
      <c r="D40" s="15">
        <f t="shared" si="0"/>
        <v>68.823264201983775</v>
      </c>
    </row>
    <row r="41" spans="1:4" x14ac:dyDescent="0.25">
      <c r="A41" s="9" t="s">
        <v>35</v>
      </c>
      <c r="B41" s="40">
        <v>38221.1</v>
      </c>
      <c r="C41" s="39">
        <v>28764.3</v>
      </c>
      <c r="D41" s="15">
        <f t="shared" si="0"/>
        <v>75.25764564599136</v>
      </c>
    </row>
    <row r="42" spans="1:4" x14ac:dyDescent="0.25">
      <c r="A42" s="8" t="s">
        <v>36</v>
      </c>
      <c r="B42" s="40">
        <v>40773.699999999997</v>
      </c>
      <c r="C42" s="39">
        <v>34903.9</v>
      </c>
      <c r="D42" s="15">
        <f t="shared" si="0"/>
        <v>85.603955490916945</v>
      </c>
    </row>
    <row r="43" spans="1:4" x14ac:dyDescent="0.25">
      <c r="A43" s="8" t="s">
        <v>37</v>
      </c>
      <c r="B43" s="40">
        <v>41693.699999999997</v>
      </c>
      <c r="C43" s="39">
        <v>19177.099999999999</v>
      </c>
      <c r="D43" s="14">
        <f t="shared" si="0"/>
        <v>45.995198315333013</v>
      </c>
    </row>
    <row r="44" spans="1:4" x14ac:dyDescent="0.25">
      <c r="A44" s="8" t="s">
        <v>38</v>
      </c>
      <c r="B44" s="40">
        <v>38055.300000000003</v>
      </c>
      <c r="C44" s="39">
        <v>26193.4</v>
      </c>
      <c r="D44" s="15">
        <f t="shared" si="0"/>
        <v>68.829834477720581</v>
      </c>
    </row>
    <row r="45" spans="1:4" x14ac:dyDescent="0.25">
      <c r="A45" s="8" t="s">
        <v>39</v>
      </c>
      <c r="B45" s="40">
        <v>39089.5</v>
      </c>
      <c r="C45" s="39">
        <v>29280.799999999999</v>
      </c>
      <c r="D45" s="15">
        <f t="shared" si="0"/>
        <v>74.907072231673467</v>
      </c>
    </row>
    <row r="46" spans="1:4" x14ac:dyDescent="0.25">
      <c r="A46" s="9" t="s">
        <v>40</v>
      </c>
      <c r="B46" s="40">
        <v>39921.5</v>
      </c>
      <c r="C46" s="39">
        <v>34001.5</v>
      </c>
      <c r="D46" s="15">
        <f t="shared" si="0"/>
        <v>85.170897887103436</v>
      </c>
    </row>
    <row r="47" spans="1:4" ht="18" customHeight="1" x14ac:dyDescent="0.25">
      <c r="A47" s="7" t="s">
        <v>41</v>
      </c>
      <c r="B47" s="38">
        <v>34005.699999999997</v>
      </c>
      <c r="C47" s="10">
        <v>20399.400000000001</v>
      </c>
      <c r="D47" s="6">
        <f t="shared" si="0"/>
        <v>59.988178452435925</v>
      </c>
    </row>
    <row r="48" spans="1:4" x14ac:dyDescent="0.25">
      <c r="A48" s="8" t="s">
        <v>42</v>
      </c>
      <c r="B48" s="40">
        <v>32116.7</v>
      </c>
      <c r="C48" s="39">
        <v>17769.8</v>
      </c>
      <c r="D48" s="15">
        <f t="shared" si="0"/>
        <v>55.328847608876373</v>
      </c>
    </row>
    <row r="49" spans="1:4" x14ac:dyDescent="0.25">
      <c r="A49" s="8" t="s">
        <v>43</v>
      </c>
      <c r="B49" s="40">
        <v>31296.7</v>
      </c>
      <c r="C49" s="39">
        <v>18084.900000000001</v>
      </c>
      <c r="D49" s="15">
        <f t="shared" si="0"/>
        <v>57.785325609409298</v>
      </c>
    </row>
    <row r="50" spans="1:4" x14ac:dyDescent="0.25">
      <c r="A50" s="8" t="s">
        <v>44</v>
      </c>
      <c r="B50" s="40">
        <v>31679.4</v>
      </c>
      <c r="C50" s="39">
        <v>17951.8</v>
      </c>
      <c r="D50" s="15">
        <f t="shared" si="0"/>
        <v>56.667108594228424</v>
      </c>
    </row>
    <row r="51" spans="1:4" ht="15" customHeight="1" x14ac:dyDescent="0.25">
      <c r="A51" s="8" t="s">
        <v>45</v>
      </c>
      <c r="B51" s="40">
        <v>32124.5</v>
      </c>
      <c r="C51" s="39">
        <v>16411.400000000001</v>
      </c>
      <c r="D51" s="15">
        <f t="shared" si="0"/>
        <v>51.086865165216587</v>
      </c>
    </row>
    <row r="52" spans="1:4" ht="15" customHeight="1" x14ac:dyDescent="0.25">
      <c r="A52" s="8" t="s">
        <v>46</v>
      </c>
      <c r="B52" s="40">
        <v>32850.699999999997</v>
      </c>
      <c r="C52" s="39">
        <v>16125.4</v>
      </c>
      <c r="D52" s="14">
        <f t="shared" si="0"/>
        <v>49.086929654467035</v>
      </c>
    </row>
    <row r="53" spans="1:4" x14ac:dyDescent="0.25">
      <c r="A53" s="8" t="s">
        <v>47</v>
      </c>
      <c r="B53" s="40">
        <v>31271.7</v>
      </c>
      <c r="C53" s="39">
        <v>21444.5</v>
      </c>
      <c r="D53" s="15">
        <f t="shared" si="0"/>
        <v>68.574781671607226</v>
      </c>
    </row>
    <row r="54" spans="1:4" x14ac:dyDescent="0.25">
      <c r="A54" s="8" t="s">
        <v>48</v>
      </c>
      <c r="B54" s="40">
        <v>37353.800000000003</v>
      </c>
      <c r="C54" s="39">
        <v>27891.7</v>
      </c>
      <c r="D54" s="15">
        <f t="shared" si="0"/>
        <v>74.668976114879868</v>
      </c>
    </row>
    <row r="55" spans="1:4" ht="18" customHeight="1" x14ac:dyDescent="0.25">
      <c r="A55" s="7" t="s">
        <v>49</v>
      </c>
      <c r="B55" s="38">
        <v>40660.6</v>
      </c>
      <c r="C55" s="10">
        <v>29576.799999999999</v>
      </c>
      <c r="D55" s="6">
        <f t="shared" si="0"/>
        <v>72.740687545191179</v>
      </c>
    </row>
    <row r="56" spans="1:4" x14ac:dyDescent="0.25">
      <c r="A56" s="8" t="s">
        <v>50</v>
      </c>
      <c r="B56" s="40">
        <v>41662.1</v>
      </c>
      <c r="C56" s="39">
        <v>30089.4</v>
      </c>
      <c r="D56" s="15">
        <f t="shared" si="0"/>
        <v>72.222475583323941</v>
      </c>
    </row>
    <row r="57" spans="1:4" x14ac:dyDescent="0.25">
      <c r="A57" s="8" t="s">
        <v>51</v>
      </c>
      <c r="B57" s="40">
        <v>35438.300000000003</v>
      </c>
      <c r="C57" s="39">
        <v>26478.6</v>
      </c>
      <c r="D57" s="15">
        <f t="shared" si="0"/>
        <v>74.717466695637185</v>
      </c>
    </row>
    <row r="58" spans="1:4" x14ac:dyDescent="0.25">
      <c r="A58" s="8" t="s">
        <v>52</v>
      </c>
      <c r="B58" s="40">
        <v>34490</v>
      </c>
      <c r="C58" s="39">
        <v>25485.3</v>
      </c>
      <c r="D58" s="15">
        <f t="shared" si="0"/>
        <v>73.891852710930706</v>
      </c>
    </row>
    <row r="59" spans="1:4" x14ac:dyDescent="0.25">
      <c r="A59" s="8" t="s">
        <v>53</v>
      </c>
      <c r="B59" s="40">
        <v>44934.400000000001</v>
      </c>
      <c r="C59" s="39">
        <v>37120.9</v>
      </c>
      <c r="D59" s="15">
        <f t="shared" si="0"/>
        <v>82.611317832217637</v>
      </c>
    </row>
    <row r="60" spans="1:4" x14ac:dyDescent="0.25">
      <c r="A60" s="8" t="s">
        <v>54</v>
      </c>
      <c r="B60" s="40">
        <v>38546.199999999997</v>
      </c>
      <c r="C60" s="39">
        <v>30169.5</v>
      </c>
      <c r="D60" s="15">
        <f t="shared" si="0"/>
        <v>78.268415563661279</v>
      </c>
    </row>
    <row r="61" spans="1:4" x14ac:dyDescent="0.25">
      <c r="A61" s="8" t="s">
        <v>55</v>
      </c>
      <c r="B61" s="40">
        <v>35599.9</v>
      </c>
      <c r="C61" s="39">
        <v>28752</v>
      </c>
      <c r="D61" s="15">
        <f t="shared" si="0"/>
        <v>80.764271809752273</v>
      </c>
    </row>
    <row r="62" spans="1:4" x14ac:dyDescent="0.25">
      <c r="A62" s="8" t="s">
        <v>56</v>
      </c>
      <c r="B62" s="40">
        <v>45555.3</v>
      </c>
      <c r="C62" s="39">
        <v>30106</v>
      </c>
      <c r="D62" s="15">
        <f t="shared" si="0"/>
        <v>66.086712193751325</v>
      </c>
    </row>
    <row r="63" spans="1:4" x14ac:dyDescent="0.25">
      <c r="A63" s="8" t="s">
        <v>57</v>
      </c>
      <c r="B63" s="40">
        <v>35375.800000000003</v>
      </c>
      <c r="C63" s="39">
        <v>29291.1</v>
      </c>
      <c r="D63" s="15">
        <f t="shared" si="0"/>
        <v>82.799823608229346</v>
      </c>
    </row>
    <row r="64" spans="1:4" x14ac:dyDescent="0.25">
      <c r="A64" s="8" t="s">
        <v>58</v>
      </c>
      <c r="B64" s="40">
        <v>41508</v>
      </c>
      <c r="C64" s="39">
        <v>28867.7</v>
      </c>
      <c r="D64" s="15">
        <f t="shared" si="0"/>
        <v>69.547316180013496</v>
      </c>
    </row>
    <row r="65" spans="1:4" x14ac:dyDescent="0.25">
      <c r="A65" s="8" t="s">
        <v>59</v>
      </c>
      <c r="B65" s="40">
        <v>38156.6</v>
      </c>
      <c r="C65" s="39">
        <v>30488</v>
      </c>
      <c r="D65" s="15">
        <f t="shared" si="0"/>
        <v>79.902297374504016</v>
      </c>
    </row>
    <row r="66" spans="1:4" x14ac:dyDescent="0.25">
      <c r="A66" s="8" t="s">
        <v>60</v>
      </c>
      <c r="B66" s="40">
        <v>36030.6</v>
      </c>
      <c r="C66" s="39">
        <v>32038.7</v>
      </c>
      <c r="D66" s="15">
        <f t="shared" si="0"/>
        <v>88.920806203615825</v>
      </c>
    </row>
    <row r="67" spans="1:4" x14ac:dyDescent="0.25">
      <c r="A67" s="8" t="s">
        <v>61</v>
      </c>
      <c r="B67" s="40">
        <v>42885.9</v>
      </c>
      <c r="C67" s="39">
        <v>26741</v>
      </c>
      <c r="D67" s="15">
        <f t="shared" si="0"/>
        <v>62.35382724858286</v>
      </c>
    </row>
    <row r="68" spans="1:4" x14ac:dyDescent="0.25">
      <c r="A68" s="8" t="s">
        <v>62</v>
      </c>
      <c r="B68" s="40">
        <v>37073.1</v>
      </c>
      <c r="C68" s="39">
        <v>24577.3</v>
      </c>
      <c r="D68" s="15">
        <f t="shared" si="0"/>
        <v>66.294159377014608</v>
      </c>
    </row>
    <row r="69" spans="1:4" x14ac:dyDescent="0.25">
      <c r="A69" s="8" t="s">
        <v>63</v>
      </c>
      <c r="B69" s="40">
        <v>36156.1</v>
      </c>
      <c r="C69" s="39">
        <v>29447</v>
      </c>
      <c r="D69" s="15">
        <f t="shared" si="0"/>
        <v>81.444071678084754</v>
      </c>
    </row>
    <row r="70" spans="1:4" ht="18" customHeight="1" x14ac:dyDescent="0.25">
      <c r="A70" s="7" t="s">
        <v>64</v>
      </c>
      <c r="B70" s="38">
        <v>59623.5</v>
      </c>
      <c r="C70" s="10">
        <v>41989.4</v>
      </c>
      <c r="D70" s="6">
        <f t="shared" ref="D70:D100" si="1">C70/B70*100</f>
        <v>70.424245473680685</v>
      </c>
    </row>
    <row r="71" spans="1:4" x14ac:dyDescent="0.25">
      <c r="A71" s="8" t="s">
        <v>65</v>
      </c>
      <c r="B71" s="40">
        <v>35486.199999999997</v>
      </c>
      <c r="C71" s="39">
        <v>21055.200000000001</v>
      </c>
      <c r="D71" s="15">
        <f t="shared" si="1"/>
        <v>59.333487383828086</v>
      </c>
    </row>
    <row r="72" spans="1:4" x14ac:dyDescent="0.25">
      <c r="A72" s="8" t="s">
        <v>66</v>
      </c>
      <c r="B72" s="40">
        <v>48415.199999999997</v>
      </c>
      <c r="C72" s="39">
        <v>41077.4</v>
      </c>
      <c r="D72" s="15">
        <f t="shared" si="1"/>
        <v>84.844015928881845</v>
      </c>
    </row>
    <row r="73" spans="1:4" x14ac:dyDescent="0.25">
      <c r="A73" s="8" t="s">
        <v>67</v>
      </c>
      <c r="B73" s="40">
        <v>83928.2</v>
      </c>
      <c r="C73" s="39">
        <v>60918</v>
      </c>
      <c r="D73" s="15">
        <f t="shared" si="1"/>
        <v>72.583470156633894</v>
      </c>
    </row>
    <row r="74" spans="1:4" ht="25.5" x14ac:dyDescent="0.25">
      <c r="A74" s="34" t="s">
        <v>94</v>
      </c>
      <c r="B74" s="40">
        <v>85372.4</v>
      </c>
      <c r="C74" s="39">
        <v>59091.7</v>
      </c>
      <c r="D74" s="15">
        <f t="shared" si="1"/>
        <v>69.216397805379728</v>
      </c>
    </row>
    <row r="75" spans="1:4" ht="25.5" x14ac:dyDescent="0.25">
      <c r="A75" s="34" t="s">
        <v>95</v>
      </c>
      <c r="B75" s="40">
        <v>116203.4</v>
      </c>
      <c r="C75" s="39">
        <v>93771.4</v>
      </c>
      <c r="D75" s="15">
        <f t="shared" si="1"/>
        <v>80.695917675386426</v>
      </c>
    </row>
    <row r="76" spans="1:4" x14ac:dyDescent="0.25">
      <c r="A76" s="34" t="s">
        <v>96</v>
      </c>
      <c r="B76" s="40">
        <v>55910.8</v>
      </c>
      <c r="C76" s="39">
        <v>52797.3</v>
      </c>
      <c r="D76" s="12">
        <f t="shared" si="1"/>
        <v>94.431308441302932</v>
      </c>
    </row>
    <row r="77" spans="1:4" x14ac:dyDescent="0.25">
      <c r="A77" s="8" t="s">
        <v>68</v>
      </c>
      <c r="B77" s="40">
        <v>43777.9</v>
      </c>
      <c r="C77" s="39">
        <v>32326.400000000001</v>
      </c>
      <c r="D77" s="6">
        <f t="shared" si="1"/>
        <v>73.841824299475306</v>
      </c>
    </row>
    <row r="78" spans="1:4" ht="18" customHeight="1" x14ac:dyDescent="0.25">
      <c r="A78" s="7" t="s">
        <v>69</v>
      </c>
      <c r="B78" s="38">
        <v>48569.7</v>
      </c>
      <c r="C78" s="10">
        <v>32837</v>
      </c>
      <c r="D78" s="6">
        <f t="shared" si="1"/>
        <v>67.607994284502482</v>
      </c>
    </row>
    <row r="79" spans="1:4" x14ac:dyDescent="0.25">
      <c r="A79" s="8" t="s">
        <v>70</v>
      </c>
      <c r="B79" s="40">
        <v>38745.4</v>
      </c>
      <c r="C79" s="39">
        <v>27792.5</v>
      </c>
      <c r="D79" s="15">
        <f t="shared" si="1"/>
        <v>71.731095820407063</v>
      </c>
    </row>
    <row r="80" spans="1:4" x14ac:dyDescent="0.25">
      <c r="A80" s="8" t="s">
        <v>71</v>
      </c>
      <c r="B80" s="40">
        <v>46106.1</v>
      </c>
      <c r="C80" s="39">
        <v>30078.400000000001</v>
      </c>
      <c r="D80" s="15">
        <f t="shared" si="1"/>
        <v>65.237354710114275</v>
      </c>
    </row>
    <row r="81" spans="1:4" x14ac:dyDescent="0.25">
      <c r="A81" s="8" t="s">
        <v>72</v>
      </c>
      <c r="B81" s="40">
        <v>47336.3</v>
      </c>
      <c r="C81" s="39">
        <v>32006.6</v>
      </c>
      <c r="D81" s="15">
        <f t="shared" si="1"/>
        <v>67.615339601954517</v>
      </c>
    </row>
    <row r="82" spans="1:4" x14ac:dyDescent="0.25">
      <c r="A82" s="8" t="s">
        <v>73</v>
      </c>
      <c r="B82" s="40">
        <v>32838.9</v>
      </c>
      <c r="C82" s="39">
        <v>26532.5</v>
      </c>
      <c r="D82" s="15">
        <f t="shared" si="1"/>
        <v>80.795946271038304</v>
      </c>
    </row>
    <row r="83" spans="1:4" x14ac:dyDescent="0.25">
      <c r="A83" s="8" t="s">
        <v>74</v>
      </c>
      <c r="B83" s="40">
        <v>60057.5</v>
      </c>
      <c r="C83" s="39">
        <v>33362.6</v>
      </c>
      <c r="D83" s="15">
        <f t="shared" si="1"/>
        <v>55.551096865503894</v>
      </c>
    </row>
    <row r="84" spans="1:4" x14ac:dyDescent="0.25">
      <c r="A84" s="8" t="s">
        <v>75</v>
      </c>
      <c r="B84" s="40">
        <v>54433.1</v>
      </c>
      <c r="C84" s="39">
        <v>35369.5</v>
      </c>
      <c r="D84" s="15">
        <f t="shared" si="1"/>
        <v>64.977927033367564</v>
      </c>
    </row>
    <row r="85" spans="1:4" x14ac:dyDescent="0.25">
      <c r="A85" s="8" t="s">
        <v>76</v>
      </c>
      <c r="B85" s="40">
        <v>48530.400000000001</v>
      </c>
      <c r="C85" s="39">
        <v>36579</v>
      </c>
      <c r="D85" s="15">
        <f t="shared" si="1"/>
        <v>75.373374214925065</v>
      </c>
    </row>
    <row r="86" spans="1:4" x14ac:dyDescent="0.25">
      <c r="A86" s="8" t="s">
        <v>77</v>
      </c>
      <c r="B86" s="40">
        <v>46545.8</v>
      </c>
      <c r="C86" s="39">
        <v>37935.5</v>
      </c>
      <c r="D86" s="15">
        <f t="shared" si="1"/>
        <v>81.501445887706296</v>
      </c>
    </row>
    <row r="87" spans="1:4" x14ac:dyDescent="0.25">
      <c r="A87" s="8" t="s">
        <v>78</v>
      </c>
      <c r="B87" s="40">
        <v>40679.699999999997</v>
      </c>
      <c r="C87" s="39">
        <v>31663.7</v>
      </c>
      <c r="D87" s="15">
        <f t="shared" si="1"/>
        <v>77.836611381106565</v>
      </c>
    </row>
    <row r="88" spans="1:4" x14ac:dyDescent="0.25">
      <c r="A88" s="8" t="s">
        <v>79</v>
      </c>
      <c r="B88" s="40">
        <v>50437.3</v>
      </c>
      <c r="C88" s="39">
        <v>35078.800000000003</v>
      </c>
      <c r="D88" s="15">
        <f t="shared" si="1"/>
        <v>69.549321632997803</v>
      </c>
    </row>
    <row r="89" spans="1:4" ht="18" customHeight="1" x14ac:dyDescent="0.25">
      <c r="A89" s="7" t="s">
        <v>80</v>
      </c>
      <c r="B89" s="38">
        <v>65639.899999999994</v>
      </c>
      <c r="C89" s="10">
        <v>42712.9</v>
      </c>
      <c r="D89" s="6">
        <f t="shared" si="1"/>
        <v>65.071549469149105</v>
      </c>
    </row>
    <row r="90" spans="1:4" x14ac:dyDescent="0.25">
      <c r="A90" s="8" t="s">
        <v>81</v>
      </c>
      <c r="B90" s="40">
        <v>44530.6</v>
      </c>
      <c r="C90" s="39">
        <v>32984.699999999997</v>
      </c>
      <c r="D90" s="15">
        <f t="shared" si="1"/>
        <v>74.071986454258422</v>
      </c>
    </row>
    <row r="91" spans="1:4" x14ac:dyDescent="0.25">
      <c r="A91" s="8" t="s">
        <v>82</v>
      </c>
      <c r="B91" s="40">
        <v>82812.5</v>
      </c>
      <c r="C91" s="39">
        <v>44043.7</v>
      </c>
      <c r="D91" s="15">
        <f t="shared" si="1"/>
        <v>53.184845283018866</v>
      </c>
    </row>
    <row r="92" spans="1:4" x14ac:dyDescent="0.25">
      <c r="A92" s="8" t="s">
        <v>83</v>
      </c>
      <c r="B92" s="40">
        <v>50108.6</v>
      </c>
      <c r="C92" s="39">
        <v>27173</v>
      </c>
      <c r="D92" s="15">
        <f t="shared" si="1"/>
        <v>54.228216314165635</v>
      </c>
    </row>
    <row r="93" spans="1:4" x14ac:dyDescent="0.25">
      <c r="A93" s="8" t="s">
        <v>84</v>
      </c>
      <c r="B93" s="40">
        <v>93092.7</v>
      </c>
      <c r="C93" s="39">
        <v>88571</v>
      </c>
      <c r="D93" s="12">
        <f t="shared" si="1"/>
        <v>95.142798522333123</v>
      </c>
    </row>
    <row r="94" spans="1:4" x14ac:dyDescent="0.25">
      <c r="A94" s="8" t="s">
        <v>85</v>
      </c>
      <c r="B94" s="40">
        <v>55226.7</v>
      </c>
      <c r="C94" s="39">
        <v>47965.3</v>
      </c>
      <c r="D94" s="15">
        <f t="shared" si="1"/>
        <v>86.851649654967616</v>
      </c>
    </row>
    <row r="95" spans="1:4" x14ac:dyDescent="0.25">
      <c r="A95" s="8" t="s">
        <v>86</v>
      </c>
      <c r="B95" s="40">
        <v>59574.3</v>
      </c>
      <c r="C95" s="39">
        <v>49694</v>
      </c>
      <c r="D95" s="15">
        <f t="shared" si="1"/>
        <v>83.415163921355344</v>
      </c>
    </row>
    <row r="96" spans="1:4" x14ac:dyDescent="0.25">
      <c r="A96" s="8" t="s">
        <v>87</v>
      </c>
      <c r="B96" s="40">
        <v>59152.9</v>
      </c>
      <c r="C96" s="39">
        <v>45533.4</v>
      </c>
      <c r="D96" s="15">
        <f t="shared" si="1"/>
        <v>76.975769573427513</v>
      </c>
    </row>
    <row r="97" spans="1:4" x14ac:dyDescent="0.25">
      <c r="A97" s="8" t="s">
        <v>88</v>
      </c>
      <c r="B97" s="40">
        <v>108427</v>
      </c>
      <c r="C97" s="39">
        <v>93840.2</v>
      </c>
      <c r="D97" s="15">
        <f t="shared" si="1"/>
        <v>86.546893301483934</v>
      </c>
    </row>
    <row r="98" spans="1:4" x14ac:dyDescent="0.25">
      <c r="A98" s="8" t="s">
        <v>89</v>
      </c>
      <c r="B98" s="40">
        <v>94631.1</v>
      </c>
      <c r="C98" s="39">
        <v>83642.5</v>
      </c>
      <c r="D98" s="15">
        <f t="shared" si="1"/>
        <v>88.387961251639254</v>
      </c>
    </row>
    <row r="99" spans="1:4" x14ac:dyDescent="0.25">
      <c r="A99" s="8" t="s">
        <v>90</v>
      </c>
      <c r="B99" s="40">
        <v>50069.3</v>
      </c>
      <c r="C99" s="39">
        <v>26586.7</v>
      </c>
      <c r="D99" s="15">
        <f t="shared" si="1"/>
        <v>53.099803672110454</v>
      </c>
    </row>
    <row r="100" spans="1:4" x14ac:dyDescent="0.25">
      <c r="A100" s="8" t="s">
        <v>91</v>
      </c>
      <c r="B100" s="40">
        <v>130560.8</v>
      </c>
      <c r="C100" s="39">
        <v>77535.600000000006</v>
      </c>
      <c r="D100" s="15">
        <f t="shared" si="1"/>
        <v>59.386584641025486</v>
      </c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D195" s="3"/>
    </row>
    <row r="196" spans="1:4" x14ac:dyDescent="0.25">
      <c r="D196" s="3"/>
    </row>
    <row r="197" spans="1:4" x14ac:dyDescent="0.25">
      <c r="D197" s="3"/>
    </row>
    <row r="198" spans="1:4" x14ac:dyDescent="0.25">
      <c r="D198" s="3"/>
    </row>
    <row r="199" spans="1:4" x14ac:dyDescent="0.25">
      <c r="D199" s="3"/>
    </row>
    <row r="200" spans="1:4" x14ac:dyDescent="0.25">
      <c r="D200" s="3"/>
    </row>
    <row r="201" spans="1:4" x14ac:dyDescent="0.25">
      <c r="D201" s="3"/>
    </row>
    <row r="202" spans="1:4" x14ac:dyDescent="0.25">
      <c r="D202" s="3"/>
    </row>
    <row r="203" spans="1:4" x14ac:dyDescent="0.25">
      <c r="D203" s="3"/>
    </row>
    <row r="204" spans="1:4" x14ac:dyDescent="0.25">
      <c r="D204" s="3"/>
    </row>
    <row r="205" spans="1:4" x14ac:dyDescent="0.25">
      <c r="D205" s="3"/>
    </row>
    <row r="206" spans="1:4" x14ac:dyDescent="0.25">
      <c r="D206" s="3"/>
    </row>
    <row r="207" spans="1:4" x14ac:dyDescent="0.25">
      <c r="D207" s="3"/>
    </row>
    <row r="208" spans="1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</sheetData>
  <mergeCells count="4">
    <mergeCell ref="A1:D1"/>
    <mergeCell ref="A3:A4"/>
    <mergeCell ref="B3:B4"/>
    <mergeCell ref="C3:D3"/>
  </mergeCells>
  <pageMargins left="0.94488188976377963" right="0.70866141732283472" top="0.74803149606299213" bottom="0.74803149606299213" header="0.31496062992125984" footer="0.31496062992125984"/>
  <pageSetup paperSize="9" orientation="portrait" r:id="rId1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C603-708E-4BDF-8DAB-4CB17EC588D7}">
  <sheetPr>
    <tabColor theme="5" tint="0.59999389629810485"/>
  </sheetPr>
  <dimension ref="A1:C91"/>
  <sheetViews>
    <sheetView workbookViewId="0">
      <selection activeCell="E28" sqref="E28"/>
    </sheetView>
  </sheetViews>
  <sheetFormatPr defaultRowHeight="15" x14ac:dyDescent="0.25"/>
  <cols>
    <col min="1" max="1" width="7.7109375" customWidth="1"/>
    <col min="2" max="2" width="35.42578125" customWidth="1"/>
    <col min="3" max="3" width="20.7109375" customWidth="1"/>
  </cols>
  <sheetData>
    <row r="1" spans="1:3" ht="41.25" customHeight="1" x14ac:dyDescent="0.25">
      <c r="A1" s="74" t="s">
        <v>109</v>
      </c>
      <c r="B1" s="75"/>
      <c r="C1" s="75"/>
    </row>
    <row r="2" spans="1:3" ht="15" customHeight="1" x14ac:dyDescent="0.25">
      <c r="A2" s="17"/>
      <c r="B2" s="18"/>
      <c r="C2" s="19" t="s">
        <v>0</v>
      </c>
    </row>
    <row r="3" spans="1:3" x14ac:dyDescent="0.25">
      <c r="A3" s="16" t="s">
        <v>99</v>
      </c>
      <c r="B3" s="16" t="s">
        <v>100</v>
      </c>
      <c r="C3" s="16" t="s">
        <v>110</v>
      </c>
    </row>
    <row r="4" spans="1:3" ht="15" customHeight="1" x14ac:dyDescent="0.25">
      <c r="A4" s="62">
        <v>1</v>
      </c>
      <c r="B4" s="63" t="s">
        <v>88</v>
      </c>
      <c r="C4" s="64">
        <v>93840.2</v>
      </c>
    </row>
    <row r="5" spans="1:3" ht="25.5" x14ac:dyDescent="0.25">
      <c r="A5" s="62">
        <v>2</v>
      </c>
      <c r="B5" s="65" t="s">
        <v>95</v>
      </c>
      <c r="C5" s="64">
        <v>93771.4</v>
      </c>
    </row>
    <row r="6" spans="1:3" x14ac:dyDescent="0.25">
      <c r="A6" s="20">
        <v>3</v>
      </c>
      <c r="B6" s="22" t="s">
        <v>84</v>
      </c>
      <c r="C6" s="21">
        <v>88571</v>
      </c>
    </row>
    <row r="7" spans="1:3" x14ac:dyDescent="0.25">
      <c r="A7" s="20">
        <v>4</v>
      </c>
      <c r="B7" s="22" t="s">
        <v>89</v>
      </c>
      <c r="C7" s="21">
        <v>83642.5</v>
      </c>
    </row>
    <row r="8" spans="1:3" x14ac:dyDescent="0.25">
      <c r="A8" s="43">
        <v>5</v>
      </c>
      <c r="B8" s="46" t="s">
        <v>91</v>
      </c>
      <c r="C8" s="47">
        <v>77535.600000000006</v>
      </c>
    </row>
    <row r="9" spans="1:3" ht="15" customHeight="1" x14ac:dyDescent="0.25">
      <c r="A9" s="43">
        <v>6</v>
      </c>
      <c r="B9" s="46" t="s">
        <v>20</v>
      </c>
      <c r="C9" s="47">
        <v>74840.899999999994</v>
      </c>
    </row>
    <row r="10" spans="1:3" x14ac:dyDescent="0.25">
      <c r="A10" s="23">
        <v>7</v>
      </c>
      <c r="B10" s="48" t="s">
        <v>27</v>
      </c>
      <c r="C10" s="49">
        <v>65386.5</v>
      </c>
    </row>
    <row r="11" spans="1:3" x14ac:dyDescent="0.25">
      <c r="A11" s="23">
        <v>8</v>
      </c>
      <c r="B11" s="48" t="s">
        <v>31</v>
      </c>
      <c r="C11" s="49">
        <v>61729.7</v>
      </c>
    </row>
    <row r="12" spans="1:3" ht="27.95" customHeight="1" x14ac:dyDescent="0.25">
      <c r="A12" s="23">
        <v>9</v>
      </c>
      <c r="B12" s="48" t="s">
        <v>92</v>
      </c>
      <c r="C12" s="49">
        <v>61464.2</v>
      </c>
    </row>
    <row r="13" spans="1:3" ht="15" customHeight="1" x14ac:dyDescent="0.25">
      <c r="A13" s="23">
        <v>10</v>
      </c>
      <c r="B13" s="48" t="s">
        <v>67</v>
      </c>
      <c r="C13" s="49">
        <v>60918</v>
      </c>
    </row>
    <row r="14" spans="1:3" ht="25.5" x14ac:dyDescent="0.25">
      <c r="A14" s="24">
        <v>11</v>
      </c>
      <c r="B14" s="50" t="s">
        <v>94</v>
      </c>
      <c r="C14" s="51">
        <v>59091.7</v>
      </c>
    </row>
    <row r="15" spans="1:3" x14ac:dyDescent="0.25">
      <c r="A15" s="24">
        <v>12</v>
      </c>
      <c r="B15" s="52" t="s">
        <v>12</v>
      </c>
      <c r="C15" s="51">
        <v>57603.7</v>
      </c>
    </row>
    <row r="16" spans="1:3" x14ac:dyDescent="0.25">
      <c r="A16" s="24">
        <v>13</v>
      </c>
      <c r="B16" s="52" t="s">
        <v>28</v>
      </c>
      <c r="C16" s="51">
        <v>56690.2</v>
      </c>
    </row>
    <row r="17" spans="1:3" x14ac:dyDescent="0.25">
      <c r="A17" s="24">
        <v>14</v>
      </c>
      <c r="B17" s="50" t="s">
        <v>96</v>
      </c>
      <c r="C17" s="51">
        <v>52797.3</v>
      </c>
    </row>
    <row r="18" spans="1:3" x14ac:dyDescent="0.25">
      <c r="A18" s="25">
        <v>15</v>
      </c>
      <c r="B18" s="53" t="s">
        <v>86</v>
      </c>
      <c r="C18" s="54">
        <v>49694</v>
      </c>
    </row>
    <row r="19" spans="1:3" x14ac:dyDescent="0.25">
      <c r="A19" s="25">
        <v>16</v>
      </c>
      <c r="B19" s="53" t="s">
        <v>85</v>
      </c>
      <c r="C19" s="54">
        <v>47965.3</v>
      </c>
    </row>
    <row r="20" spans="1:3" x14ac:dyDescent="0.25">
      <c r="A20" s="25">
        <v>17</v>
      </c>
      <c r="B20" s="53" t="s">
        <v>87</v>
      </c>
      <c r="C20" s="54">
        <v>45533.4</v>
      </c>
    </row>
    <row r="21" spans="1:3" x14ac:dyDescent="0.25">
      <c r="A21" s="25">
        <v>18</v>
      </c>
      <c r="B21" s="53" t="s">
        <v>24</v>
      </c>
      <c r="C21" s="54">
        <v>45377.2</v>
      </c>
    </row>
    <row r="22" spans="1:3" x14ac:dyDescent="0.25">
      <c r="A22" s="25">
        <v>19</v>
      </c>
      <c r="B22" s="53" t="s">
        <v>82</v>
      </c>
      <c r="C22" s="54">
        <v>44043.7</v>
      </c>
    </row>
    <row r="23" spans="1:3" x14ac:dyDescent="0.25">
      <c r="A23" s="25">
        <v>20</v>
      </c>
      <c r="B23" s="53" t="s">
        <v>93</v>
      </c>
      <c r="C23" s="54">
        <v>42667.6</v>
      </c>
    </row>
    <row r="24" spans="1:3" x14ac:dyDescent="0.25">
      <c r="A24" s="25">
        <v>21</v>
      </c>
      <c r="B24" s="53" t="s">
        <v>66</v>
      </c>
      <c r="C24" s="54">
        <v>41077.4</v>
      </c>
    </row>
    <row r="25" spans="1:3" x14ac:dyDescent="0.25">
      <c r="A25" s="25">
        <v>22</v>
      </c>
      <c r="B25" s="53" t="s">
        <v>23</v>
      </c>
      <c r="C25" s="54">
        <v>40558.199999999997</v>
      </c>
    </row>
    <row r="26" spans="1:3" x14ac:dyDescent="0.25">
      <c r="A26" s="26">
        <v>23</v>
      </c>
      <c r="B26" s="55" t="s">
        <v>22</v>
      </c>
      <c r="C26" s="56">
        <v>38648.5</v>
      </c>
    </row>
    <row r="27" spans="1:3" x14ac:dyDescent="0.25">
      <c r="A27" s="26">
        <v>24</v>
      </c>
      <c r="B27" s="55" t="s">
        <v>26</v>
      </c>
      <c r="C27" s="56">
        <v>38619.199999999997</v>
      </c>
    </row>
    <row r="28" spans="1:3" x14ac:dyDescent="0.25">
      <c r="A28" s="26">
        <v>25</v>
      </c>
      <c r="B28" s="55" t="s">
        <v>5</v>
      </c>
      <c r="C28" s="56">
        <v>38606.9</v>
      </c>
    </row>
    <row r="29" spans="1:3" x14ac:dyDescent="0.25">
      <c r="A29" s="26">
        <v>26</v>
      </c>
      <c r="B29" s="55" t="s">
        <v>77</v>
      </c>
      <c r="C29" s="56">
        <v>37935.5</v>
      </c>
    </row>
    <row r="30" spans="1:3" x14ac:dyDescent="0.25">
      <c r="A30" s="26">
        <v>27</v>
      </c>
      <c r="B30" s="55" t="s">
        <v>53</v>
      </c>
      <c r="C30" s="56">
        <v>37120.9</v>
      </c>
    </row>
    <row r="31" spans="1:3" x14ac:dyDescent="0.25">
      <c r="A31" s="26">
        <v>28</v>
      </c>
      <c r="B31" s="55" t="s">
        <v>19</v>
      </c>
      <c r="C31" s="56">
        <v>36742.300000000003</v>
      </c>
    </row>
    <row r="32" spans="1:3" x14ac:dyDescent="0.25">
      <c r="A32" s="26">
        <v>29</v>
      </c>
      <c r="B32" s="55" t="s">
        <v>76</v>
      </c>
      <c r="C32" s="56">
        <v>36579</v>
      </c>
    </row>
    <row r="33" spans="1:3" x14ac:dyDescent="0.25">
      <c r="A33" s="26">
        <v>30</v>
      </c>
      <c r="B33" s="55" t="s">
        <v>3</v>
      </c>
      <c r="C33" s="56">
        <v>36281.9</v>
      </c>
    </row>
    <row r="34" spans="1:3" x14ac:dyDescent="0.25">
      <c r="A34" s="26">
        <v>31</v>
      </c>
      <c r="B34" s="55" t="s">
        <v>18</v>
      </c>
      <c r="C34" s="56">
        <v>35998.1</v>
      </c>
    </row>
    <row r="35" spans="1:3" x14ac:dyDescent="0.25">
      <c r="A35" s="26">
        <v>32</v>
      </c>
      <c r="B35" s="55" t="s">
        <v>75</v>
      </c>
      <c r="C35" s="56">
        <v>35369.5</v>
      </c>
    </row>
    <row r="36" spans="1:3" x14ac:dyDescent="0.25">
      <c r="A36" s="26">
        <v>33</v>
      </c>
      <c r="B36" s="55" t="s">
        <v>79</v>
      </c>
      <c r="C36" s="56">
        <v>35078.800000000003</v>
      </c>
    </row>
    <row r="37" spans="1:3" x14ac:dyDescent="0.25">
      <c r="A37" s="26">
        <v>34</v>
      </c>
      <c r="B37" s="55" t="s">
        <v>11</v>
      </c>
      <c r="C37" s="56">
        <v>35016.199999999997</v>
      </c>
    </row>
    <row r="38" spans="1:3" x14ac:dyDescent="0.25">
      <c r="A38" s="26">
        <v>35</v>
      </c>
      <c r="B38" s="55" t="s">
        <v>36</v>
      </c>
      <c r="C38" s="56">
        <v>34903.9</v>
      </c>
    </row>
    <row r="39" spans="1:3" x14ac:dyDescent="0.25">
      <c r="A39" s="26">
        <v>36</v>
      </c>
      <c r="B39" s="55" t="s">
        <v>10</v>
      </c>
      <c r="C39" s="56">
        <v>34451</v>
      </c>
    </row>
    <row r="40" spans="1:3" x14ac:dyDescent="0.25">
      <c r="A40" s="26">
        <v>37</v>
      </c>
      <c r="B40" s="55" t="s">
        <v>17</v>
      </c>
      <c r="C40" s="56">
        <v>34245.300000000003</v>
      </c>
    </row>
    <row r="41" spans="1:3" x14ac:dyDescent="0.25">
      <c r="A41" s="26">
        <v>38</v>
      </c>
      <c r="B41" s="57" t="s">
        <v>40</v>
      </c>
      <c r="C41" s="56">
        <v>34001.5</v>
      </c>
    </row>
    <row r="42" spans="1:3" x14ac:dyDescent="0.25">
      <c r="A42" s="41"/>
      <c r="B42" s="42" t="s">
        <v>1</v>
      </c>
      <c r="C42" s="27">
        <v>33835.4</v>
      </c>
    </row>
    <row r="43" spans="1:3" x14ac:dyDescent="0.25">
      <c r="A43" s="26">
        <v>39</v>
      </c>
      <c r="B43" s="55" t="s">
        <v>25</v>
      </c>
      <c r="C43" s="56">
        <v>33715.1</v>
      </c>
    </row>
    <row r="44" spans="1:3" x14ac:dyDescent="0.25">
      <c r="A44" s="26">
        <v>40</v>
      </c>
      <c r="B44" s="55" t="s">
        <v>16</v>
      </c>
      <c r="C44" s="56">
        <v>33564.400000000001</v>
      </c>
    </row>
    <row r="45" spans="1:3" x14ac:dyDescent="0.25">
      <c r="A45" s="26">
        <v>41</v>
      </c>
      <c r="B45" s="55" t="s">
        <v>74</v>
      </c>
      <c r="C45" s="56">
        <v>33362.6</v>
      </c>
    </row>
    <row r="46" spans="1:3" x14ac:dyDescent="0.25">
      <c r="A46" s="26">
        <v>42</v>
      </c>
      <c r="B46" s="55" t="s">
        <v>81</v>
      </c>
      <c r="C46" s="56">
        <v>32984.699999999997</v>
      </c>
    </row>
    <row r="47" spans="1:3" x14ac:dyDescent="0.25">
      <c r="A47" s="26">
        <v>43</v>
      </c>
      <c r="B47" s="55" t="s">
        <v>68</v>
      </c>
      <c r="C47" s="56">
        <v>32326.400000000001</v>
      </c>
    </row>
    <row r="48" spans="1:3" x14ac:dyDescent="0.25">
      <c r="A48" s="26">
        <v>44</v>
      </c>
      <c r="B48" s="55" t="s">
        <v>7</v>
      </c>
      <c r="C48" s="56">
        <v>32323.7</v>
      </c>
    </row>
    <row r="49" spans="1:3" x14ac:dyDescent="0.25">
      <c r="A49" s="26">
        <v>45</v>
      </c>
      <c r="B49" s="55" t="s">
        <v>14</v>
      </c>
      <c r="C49" s="56">
        <v>32285.1</v>
      </c>
    </row>
    <row r="50" spans="1:3" x14ac:dyDescent="0.25">
      <c r="A50" s="26">
        <v>46</v>
      </c>
      <c r="B50" s="55" t="s">
        <v>60</v>
      </c>
      <c r="C50" s="56">
        <v>32038.7</v>
      </c>
    </row>
    <row r="51" spans="1:3" x14ac:dyDescent="0.25">
      <c r="A51" s="26">
        <v>47</v>
      </c>
      <c r="B51" s="55" t="s">
        <v>72</v>
      </c>
      <c r="C51" s="56">
        <v>32006.6</v>
      </c>
    </row>
    <row r="52" spans="1:3" x14ac:dyDescent="0.25">
      <c r="A52" s="26">
        <v>48</v>
      </c>
      <c r="B52" s="55" t="s">
        <v>78</v>
      </c>
      <c r="C52" s="56">
        <v>31663.7</v>
      </c>
    </row>
    <row r="53" spans="1:3" x14ac:dyDescent="0.25">
      <c r="A53" s="26">
        <v>49</v>
      </c>
      <c r="B53" s="55" t="s">
        <v>15</v>
      </c>
      <c r="C53" s="56">
        <v>31524</v>
      </c>
    </row>
    <row r="54" spans="1:3" x14ac:dyDescent="0.25">
      <c r="A54" s="26">
        <v>50</v>
      </c>
      <c r="B54" s="55" t="s">
        <v>108</v>
      </c>
      <c r="C54" s="56">
        <v>31256.1</v>
      </c>
    </row>
    <row r="55" spans="1:3" x14ac:dyDescent="0.25">
      <c r="A55" s="26">
        <v>51</v>
      </c>
      <c r="B55" s="55" t="s">
        <v>4</v>
      </c>
      <c r="C55" s="56">
        <v>31177.8</v>
      </c>
    </row>
    <row r="56" spans="1:3" x14ac:dyDescent="0.25">
      <c r="A56" s="26">
        <v>52</v>
      </c>
      <c r="B56" s="55" t="s">
        <v>8</v>
      </c>
      <c r="C56" s="56">
        <v>31173.1</v>
      </c>
    </row>
    <row r="57" spans="1:3" x14ac:dyDescent="0.25">
      <c r="A57" s="26">
        <v>53</v>
      </c>
      <c r="B57" s="55" t="s">
        <v>59</v>
      </c>
      <c r="C57" s="56">
        <v>30488</v>
      </c>
    </row>
    <row r="58" spans="1:3" x14ac:dyDescent="0.25">
      <c r="A58" s="26">
        <v>54</v>
      </c>
      <c r="B58" s="55" t="s">
        <v>54</v>
      </c>
      <c r="C58" s="56">
        <v>30169.5</v>
      </c>
    </row>
    <row r="59" spans="1:3" x14ac:dyDescent="0.25">
      <c r="A59" s="26">
        <v>55</v>
      </c>
      <c r="B59" s="55" t="s">
        <v>56</v>
      </c>
      <c r="C59" s="56">
        <v>30106</v>
      </c>
    </row>
    <row r="60" spans="1:3" x14ac:dyDescent="0.25">
      <c r="A60" s="26">
        <v>56</v>
      </c>
      <c r="B60" s="55" t="s">
        <v>50</v>
      </c>
      <c r="C60" s="56">
        <v>30089.4</v>
      </c>
    </row>
    <row r="61" spans="1:3" x14ac:dyDescent="0.25">
      <c r="A61" s="26">
        <v>57</v>
      </c>
      <c r="B61" s="55" t="s">
        <v>71</v>
      </c>
      <c r="C61" s="56">
        <v>30078.400000000001</v>
      </c>
    </row>
    <row r="62" spans="1:3" x14ac:dyDescent="0.25">
      <c r="A62" s="28">
        <v>58</v>
      </c>
      <c r="B62" s="59" t="s">
        <v>63</v>
      </c>
      <c r="C62" s="60">
        <v>29447</v>
      </c>
    </row>
    <row r="63" spans="1:3" x14ac:dyDescent="0.25">
      <c r="A63" s="28">
        <v>59</v>
      </c>
      <c r="B63" s="59" t="s">
        <v>57</v>
      </c>
      <c r="C63" s="60">
        <v>29291.1</v>
      </c>
    </row>
    <row r="64" spans="1:3" x14ac:dyDescent="0.25">
      <c r="A64" s="28">
        <v>60</v>
      </c>
      <c r="B64" s="59" t="s">
        <v>39</v>
      </c>
      <c r="C64" s="60">
        <v>29280.799999999999</v>
      </c>
    </row>
    <row r="65" spans="1:3" x14ac:dyDescent="0.25">
      <c r="A65" s="28">
        <v>61</v>
      </c>
      <c r="B65" s="59" t="s">
        <v>29</v>
      </c>
      <c r="C65" s="60">
        <v>29190.400000000001</v>
      </c>
    </row>
    <row r="66" spans="1:3" x14ac:dyDescent="0.25">
      <c r="A66" s="28">
        <v>62</v>
      </c>
      <c r="B66" s="59" t="s">
        <v>58</v>
      </c>
      <c r="C66" s="60">
        <v>28867.7</v>
      </c>
    </row>
    <row r="67" spans="1:3" x14ac:dyDescent="0.25">
      <c r="A67" s="28">
        <v>63</v>
      </c>
      <c r="B67" s="61" t="s">
        <v>35</v>
      </c>
      <c r="C67" s="60">
        <v>28764.3</v>
      </c>
    </row>
    <row r="68" spans="1:3" x14ac:dyDescent="0.25">
      <c r="A68" s="28">
        <v>64</v>
      </c>
      <c r="B68" s="59" t="s">
        <v>55</v>
      </c>
      <c r="C68" s="60">
        <v>28752</v>
      </c>
    </row>
    <row r="69" spans="1:3" x14ac:dyDescent="0.25">
      <c r="A69" s="28">
        <v>65</v>
      </c>
      <c r="B69" s="59" t="s">
        <v>30</v>
      </c>
      <c r="C69" s="60">
        <v>28689.9</v>
      </c>
    </row>
    <row r="70" spans="1:3" x14ac:dyDescent="0.25">
      <c r="A70" s="28">
        <v>66</v>
      </c>
      <c r="B70" s="59" t="s">
        <v>48</v>
      </c>
      <c r="C70" s="60">
        <v>27891.7</v>
      </c>
    </row>
    <row r="71" spans="1:3" x14ac:dyDescent="0.25">
      <c r="A71" s="28">
        <v>67</v>
      </c>
      <c r="B71" s="59" t="s">
        <v>70</v>
      </c>
      <c r="C71" s="60">
        <v>27792.5</v>
      </c>
    </row>
    <row r="72" spans="1:3" x14ac:dyDescent="0.25">
      <c r="A72" s="28">
        <v>68</v>
      </c>
      <c r="B72" s="59" t="s">
        <v>83</v>
      </c>
      <c r="C72" s="60">
        <v>27173</v>
      </c>
    </row>
    <row r="73" spans="1:3" x14ac:dyDescent="0.25">
      <c r="A73" s="28">
        <v>69</v>
      </c>
      <c r="B73" s="59" t="s">
        <v>61</v>
      </c>
      <c r="C73" s="60">
        <v>26741</v>
      </c>
    </row>
    <row r="74" spans="1:3" x14ac:dyDescent="0.25">
      <c r="A74" s="28">
        <v>70</v>
      </c>
      <c r="B74" s="59" t="s">
        <v>90</v>
      </c>
      <c r="C74" s="60">
        <v>26586.7</v>
      </c>
    </row>
    <row r="75" spans="1:3" x14ac:dyDescent="0.25">
      <c r="A75" s="28">
        <v>71</v>
      </c>
      <c r="B75" s="59" t="s">
        <v>13</v>
      </c>
      <c r="C75" s="60">
        <v>26542.3</v>
      </c>
    </row>
    <row r="76" spans="1:3" x14ac:dyDescent="0.25">
      <c r="A76" s="28">
        <v>72</v>
      </c>
      <c r="B76" s="59" t="s">
        <v>73</v>
      </c>
      <c r="C76" s="60">
        <v>26532.5</v>
      </c>
    </row>
    <row r="77" spans="1:3" x14ac:dyDescent="0.25">
      <c r="A77" s="28">
        <v>73</v>
      </c>
      <c r="B77" s="59" t="s">
        <v>51</v>
      </c>
      <c r="C77" s="60">
        <v>26478.6</v>
      </c>
    </row>
    <row r="78" spans="1:3" x14ac:dyDescent="0.25">
      <c r="A78" s="28">
        <v>74</v>
      </c>
      <c r="B78" s="59" t="s">
        <v>38</v>
      </c>
      <c r="C78" s="60">
        <v>26193.4</v>
      </c>
    </row>
    <row r="79" spans="1:3" x14ac:dyDescent="0.25">
      <c r="A79" s="28">
        <v>75</v>
      </c>
      <c r="B79" s="59" t="s">
        <v>52</v>
      </c>
      <c r="C79" s="60">
        <v>25485.3</v>
      </c>
    </row>
    <row r="80" spans="1:3" x14ac:dyDescent="0.25">
      <c r="A80" s="28">
        <v>76</v>
      </c>
      <c r="B80" s="59" t="s">
        <v>62</v>
      </c>
      <c r="C80" s="60">
        <v>24577.3</v>
      </c>
    </row>
    <row r="81" spans="1:3" x14ac:dyDescent="0.25">
      <c r="A81" s="28">
        <v>77</v>
      </c>
      <c r="B81" s="59" t="s">
        <v>9</v>
      </c>
      <c r="C81" s="60">
        <v>24419.8</v>
      </c>
    </row>
    <row r="82" spans="1:3" x14ac:dyDescent="0.25">
      <c r="A82" s="28">
        <v>78</v>
      </c>
      <c r="B82" s="59" t="s">
        <v>33</v>
      </c>
      <c r="C82" s="60">
        <v>23748.7</v>
      </c>
    </row>
    <row r="83" spans="1:3" x14ac:dyDescent="0.25">
      <c r="A83" s="58">
        <v>79</v>
      </c>
      <c r="B83" s="59" t="s">
        <v>34</v>
      </c>
      <c r="C83" s="60">
        <v>22897.5</v>
      </c>
    </row>
    <row r="84" spans="1:3" x14ac:dyDescent="0.25">
      <c r="A84" s="58">
        <v>80</v>
      </c>
      <c r="B84" s="59" t="s">
        <v>47</v>
      </c>
      <c r="C84" s="60">
        <v>21444.5</v>
      </c>
    </row>
    <row r="85" spans="1:3" x14ac:dyDescent="0.25">
      <c r="A85" s="58">
        <v>81</v>
      </c>
      <c r="B85" s="59" t="s">
        <v>65</v>
      </c>
      <c r="C85" s="60">
        <v>21055.200000000001</v>
      </c>
    </row>
    <row r="86" spans="1:3" ht="15" customHeight="1" x14ac:dyDescent="0.25">
      <c r="A86" s="29">
        <v>82</v>
      </c>
      <c r="B86" s="44" t="s">
        <v>37</v>
      </c>
      <c r="C86" s="45">
        <v>19177.099999999999</v>
      </c>
    </row>
    <row r="87" spans="1:3" ht="15" customHeight="1" x14ac:dyDescent="0.25">
      <c r="A87" s="29">
        <v>83</v>
      </c>
      <c r="B87" s="44" t="s">
        <v>43</v>
      </c>
      <c r="C87" s="45">
        <v>18084.900000000001</v>
      </c>
    </row>
    <row r="88" spans="1:3" ht="15" customHeight="1" x14ac:dyDescent="0.25">
      <c r="A88" s="29">
        <v>84</v>
      </c>
      <c r="B88" s="44" t="s">
        <v>44</v>
      </c>
      <c r="C88" s="45">
        <v>17951.8</v>
      </c>
    </row>
    <row r="89" spans="1:3" ht="15" customHeight="1" x14ac:dyDescent="0.25">
      <c r="A89" s="29">
        <v>85</v>
      </c>
      <c r="B89" s="44" t="s">
        <v>42</v>
      </c>
      <c r="C89" s="45">
        <v>17769.8</v>
      </c>
    </row>
    <row r="90" spans="1:3" ht="15" customHeight="1" x14ac:dyDescent="0.25">
      <c r="A90" s="29">
        <v>86</v>
      </c>
      <c r="B90" s="44" t="s">
        <v>45</v>
      </c>
      <c r="C90" s="45">
        <v>16411.400000000001</v>
      </c>
    </row>
    <row r="91" spans="1:3" ht="25.5" x14ac:dyDescent="0.25">
      <c r="A91" s="29">
        <v>87</v>
      </c>
      <c r="B91" s="44" t="s">
        <v>46</v>
      </c>
      <c r="C91" s="45">
        <v>16125.4</v>
      </c>
    </row>
  </sheetData>
  <mergeCells count="1">
    <mergeCell ref="A1:C1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 differentFirst="1">
    <oddHeader>&amp;R&amp;"Arial,обычный"&amp;P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B956-1F0C-41F7-B47B-AC334A39489F}">
  <sheetPr>
    <tabColor theme="8" tint="0.59999389629810485"/>
  </sheetPr>
  <dimension ref="A1:D4241"/>
  <sheetViews>
    <sheetView tabSelected="1" topLeftCell="A76" workbookViewId="0">
      <selection activeCell="G94" sqref="G94"/>
    </sheetView>
  </sheetViews>
  <sheetFormatPr defaultRowHeight="15" x14ac:dyDescent="0.25"/>
  <cols>
    <col min="1" max="1" width="38.85546875" style="1" customWidth="1"/>
    <col min="2" max="2" width="14.85546875" style="2" customWidth="1"/>
    <col min="3" max="3" width="14.42578125" style="3" customWidth="1"/>
    <col min="4" max="4" width="15.28515625" style="2" customWidth="1"/>
  </cols>
  <sheetData>
    <row r="1" spans="1:4" ht="28.5" customHeight="1" x14ac:dyDescent="0.25">
      <c r="A1" s="76" t="s">
        <v>111</v>
      </c>
      <c r="B1" s="76"/>
      <c r="C1" s="76"/>
      <c r="D1" s="76"/>
    </row>
    <row r="2" spans="1:4" x14ac:dyDescent="0.25">
      <c r="D2" s="11" t="s">
        <v>104</v>
      </c>
    </row>
    <row r="3" spans="1:4" ht="25.5" x14ac:dyDescent="0.25">
      <c r="A3" s="36"/>
      <c r="B3" s="30" t="s">
        <v>101</v>
      </c>
      <c r="C3" s="30" t="s">
        <v>102</v>
      </c>
      <c r="D3" s="31" t="s">
        <v>103</v>
      </c>
    </row>
    <row r="4" spans="1:4" x14ac:dyDescent="0.25">
      <c r="A4" s="5" t="s">
        <v>1</v>
      </c>
      <c r="B4" s="67">
        <v>67054</v>
      </c>
      <c r="C4" s="67">
        <v>4030.1</v>
      </c>
      <c r="D4" s="32">
        <f>B4+C4</f>
        <v>71084.100000000006</v>
      </c>
    </row>
    <row r="5" spans="1:4" x14ac:dyDescent="0.25">
      <c r="A5" s="7" t="s">
        <v>2</v>
      </c>
      <c r="B5" s="67">
        <v>13610.3</v>
      </c>
      <c r="C5" s="67">
        <v>1744.5</v>
      </c>
      <c r="D5" s="32">
        <f t="shared" ref="D5:D24" si="0">B5+C5</f>
        <v>15354.8</v>
      </c>
    </row>
    <row r="6" spans="1:4" x14ac:dyDescent="0.25">
      <c r="A6" s="8" t="s">
        <v>3</v>
      </c>
      <c r="B6" s="66">
        <v>993.9</v>
      </c>
      <c r="C6" s="35">
        <v>237.4</v>
      </c>
      <c r="D6" s="33">
        <f t="shared" si="0"/>
        <v>1231.3</v>
      </c>
    </row>
    <row r="7" spans="1:4" x14ac:dyDescent="0.25">
      <c r="A7" s="8" t="s">
        <v>4</v>
      </c>
      <c r="B7" s="35">
        <v>866.8</v>
      </c>
      <c r="C7" s="35">
        <v>192.3</v>
      </c>
      <c r="D7" s="33">
        <f t="shared" si="0"/>
        <v>1059.0999999999999</v>
      </c>
    </row>
    <row r="8" spans="1:4" x14ac:dyDescent="0.25">
      <c r="A8" s="8" t="s">
        <v>5</v>
      </c>
      <c r="B8" s="35">
        <v>468.8</v>
      </c>
      <c r="C8" s="35">
        <v>515.79999999999995</v>
      </c>
      <c r="D8" s="33">
        <f>B8+C8</f>
        <v>984.59999999999991</v>
      </c>
    </row>
    <row r="9" spans="1:4" x14ac:dyDescent="0.25">
      <c r="A9" s="8" t="s">
        <v>6</v>
      </c>
      <c r="B9" s="35">
        <v>1049</v>
      </c>
      <c r="C9" s="66"/>
      <c r="D9" s="33">
        <f t="shared" si="0"/>
        <v>1049</v>
      </c>
    </row>
    <row r="10" spans="1:4" x14ac:dyDescent="0.25">
      <c r="A10" s="8" t="s">
        <v>7</v>
      </c>
      <c r="B10" s="35">
        <v>249.3</v>
      </c>
      <c r="C10" s="66"/>
      <c r="D10" s="33">
        <f t="shared" si="0"/>
        <v>249.3</v>
      </c>
    </row>
    <row r="11" spans="1:4" x14ac:dyDescent="0.25">
      <c r="A11" s="8" t="s">
        <v>8</v>
      </c>
      <c r="B11" s="35">
        <v>542.9</v>
      </c>
      <c r="C11" s="35">
        <v>13.5</v>
      </c>
      <c r="D11" s="33">
        <f t="shared" si="0"/>
        <v>556.4</v>
      </c>
    </row>
    <row r="12" spans="1:4" x14ac:dyDescent="0.25">
      <c r="A12" s="8" t="s">
        <v>9</v>
      </c>
      <c r="B12" s="35">
        <v>465.3</v>
      </c>
      <c r="C12" s="35">
        <v>6</v>
      </c>
      <c r="D12" s="33">
        <f t="shared" si="0"/>
        <v>471.3</v>
      </c>
    </row>
    <row r="13" spans="1:4" x14ac:dyDescent="0.25">
      <c r="A13" s="8" t="s">
        <v>10</v>
      </c>
      <c r="B13" s="35">
        <v>1127.0999999999999</v>
      </c>
      <c r="C13" s="35">
        <v>52.8</v>
      </c>
      <c r="D13" s="33">
        <f t="shared" si="0"/>
        <v>1179.8999999999999</v>
      </c>
    </row>
    <row r="14" spans="1:4" x14ac:dyDescent="0.25">
      <c r="A14" s="8" t="s">
        <v>11</v>
      </c>
      <c r="B14" s="35">
        <v>832.7</v>
      </c>
      <c r="C14" s="35">
        <v>39.799999999999997</v>
      </c>
      <c r="D14" s="33">
        <f t="shared" si="0"/>
        <v>872.5</v>
      </c>
    </row>
    <row r="15" spans="1:4" x14ac:dyDescent="0.25">
      <c r="A15" s="8" t="s">
        <v>12</v>
      </c>
      <c r="B15" s="35">
        <v>2041</v>
      </c>
      <c r="C15" s="37"/>
      <c r="D15" s="33">
        <f t="shared" si="0"/>
        <v>2041</v>
      </c>
    </row>
    <row r="16" spans="1:4" x14ac:dyDescent="0.25">
      <c r="A16" s="8" t="s">
        <v>13</v>
      </c>
      <c r="B16" s="35">
        <v>465.3</v>
      </c>
      <c r="C16" s="35">
        <v>121</v>
      </c>
      <c r="D16" s="33">
        <f t="shared" si="0"/>
        <v>586.29999999999995</v>
      </c>
    </row>
    <row r="17" spans="1:4" x14ac:dyDescent="0.25">
      <c r="A17" s="8" t="s">
        <v>14</v>
      </c>
      <c r="B17" s="35">
        <v>647.1</v>
      </c>
      <c r="C17" s="35">
        <v>18.5</v>
      </c>
      <c r="D17" s="33">
        <f t="shared" si="0"/>
        <v>665.6</v>
      </c>
    </row>
    <row r="18" spans="1:4" x14ac:dyDescent="0.25">
      <c r="A18" s="8" t="s">
        <v>15</v>
      </c>
      <c r="B18" s="35">
        <v>483.8</v>
      </c>
      <c r="C18" s="35">
        <v>15.5</v>
      </c>
      <c r="D18" s="33">
        <f t="shared" si="0"/>
        <v>499.3</v>
      </c>
    </row>
    <row r="19" spans="1:4" x14ac:dyDescent="0.25">
      <c r="A19" s="8" t="s">
        <v>16</v>
      </c>
      <c r="B19" s="35">
        <v>585.70000000000005</v>
      </c>
      <c r="C19" s="66"/>
      <c r="D19" s="33">
        <f t="shared" si="0"/>
        <v>585.70000000000005</v>
      </c>
    </row>
    <row r="20" spans="1:4" x14ac:dyDescent="0.25">
      <c r="A20" s="8" t="s">
        <v>17</v>
      </c>
      <c r="B20" s="35">
        <v>762.9</v>
      </c>
      <c r="C20" s="35">
        <v>136.30000000000001</v>
      </c>
      <c r="D20" s="33">
        <f t="shared" si="0"/>
        <v>899.2</v>
      </c>
    </row>
    <row r="21" spans="1:4" x14ac:dyDescent="0.25">
      <c r="A21" s="8" t="s">
        <v>18</v>
      </c>
      <c r="B21" s="35">
        <v>599.9</v>
      </c>
      <c r="C21" s="35">
        <v>158.30000000000001</v>
      </c>
      <c r="D21" s="33">
        <f t="shared" si="0"/>
        <v>758.2</v>
      </c>
    </row>
    <row r="22" spans="1:4" x14ac:dyDescent="0.25">
      <c r="A22" s="8" t="s">
        <v>19</v>
      </c>
      <c r="B22" s="35">
        <v>279.89999999999998</v>
      </c>
      <c r="C22" s="35">
        <v>6.6</v>
      </c>
      <c r="D22" s="33">
        <f t="shared" si="0"/>
        <v>286.5</v>
      </c>
    </row>
    <row r="23" spans="1:4" x14ac:dyDescent="0.25">
      <c r="A23" s="8" t="s">
        <v>20</v>
      </c>
      <c r="B23" s="35">
        <v>1148.9000000000001</v>
      </c>
      <c r="C23" s="35">
        <v>230.7</v>
      </c>
      <c r="D23" s="33">
        <f t="shared" si="0"/>
        <v>1379.6000000000001</v>
      </c>
    </row>
    <row r="24" spans="1:4" x14ac:dyDescent="0.25">
      <c r="A24" s="7" t="s">
        <v>21</v>
      </c>
      <c r="B24" s="67">
        <v>4234.6000000000004</v>
      </c>
      <c r="C24" s="67">
        <v>342.8</v>
      </c>
      <c r="D24" s="32">
        <f t="shared" si="0"/>
        <v>4577.4000000000005</v>
      </c>
    </row>
    <row r="25" spans="1:4" x14ac:dyDescent="0.25">
      <c r="A25" s="8" t="s">
        <v>22</v>
      </c>
      <c r="B25" s="35">
        <v>173.7</v>
      </c>
      <c r="C25" s="66"/>
      <c r="D25" s="33">
        <f t="shared" ref="D25:D68" si="1">B25+C25</f>
        <v>173.7</v>
      </c>
    </row>
    <row r="26" spans="1:4" x14ac:dyDescent="0.25">
      <c r="A26" s="8" t="s">
        <v>23</v>
      </c>
      <c r="B26" s="35">
        <v>257.89999999999998</v>
      </c>
      <c r="C26" s="66"/>
      <c r="D26" s="33">
        <f t="shared" si="1"/>
        <v>257.89999999999998</v>
      </c>
    </row>
    <row r="27" spans="1:4" x14ac:dyDescent="0.25">
      <c r="A27" s="8" t="s">
        <v>24</v>
      </c>
      <c r="B27" s="35">
        <v>440.5</v>
      </c>
      <c r="C27" s="66"/>
      <c r="D27" s="33">
        <f t="shared" si="1"/>
        <v>440.5</v>
      </c>
    </row>
    <row r="28" spans="1:4" ht="25.5" x14ac:dyDescent="0.25">
      <c r="A28" s="8" t="s">
        <v>92</v>
      </c>
      <c r="B28" s="35">
        <v>63.5</v>
      </c>
      <c r="C28" s="66"/>
      <c r="D28" s="33">
        <f t="shared" si="1"/>
        <v>63.5</v>
      </c>
    </row>
    <row r="29" spans="1:4" x14ac:dyDescent="0.25">
      <c r="A29" s="8" t="s">
        <v>93</v>
      </c>
      <c r="B29" s="35">
        <v>377</v>
      </c>
      <c r="C29" s="66"/>
      <c r="D29" s="33">
        <f t="shared" si="1"/>
        <v>377</v>
      </c>
    </row>
    <row r="30" spans="1:4" x14ac:dyDescent="0.25">
      <c r="A30" s="8" t="s">
        <v>25</v>
      </c>
      <c r="B30" s="35">
        <v>418.8</v>
      </c>
      <c r="C30" s="35">
        <v>12.7</v>
      </c>
      <c r="D30" s="33">
        <f>B30+C30</f>
        <v>431.5</v>
      </c>
    </row>
    <row r="31" spans="1:4" x14ac:dyDescent="0.25">
      <c r="A31" s="8" t="s">
        <v>26</v>
      </c>
      <c r="B31" s="35">
        <v>400.8</v>
      </c>
      <c r="C31" s="35">
        <v>158.30000000000001</v>
      </c>
      <c r="D31" s="33">
        <f t="shared" si="1"/>
        <v>559.1</v>
      </c>
    </row>
    <row r="32" spans="1:4" x14ac:dyDescent="0.25">
      <c r="A32" s="8" t="s">
        <v>27</v>
      </c>
      <c r="B32" s="35">
        <v>761.3</v>
      </c>
      <c r="C32" s="66"/>
      <c r="D32" s="33">
        <f t="shared" si="1"/>
        <v>761.3</v>
      </c>
    </row>
    <row r="33" spans="1:4" x14ac:dyDescent="0.25">
      <c r="A33" s="8" t="s">
        <v>28</v>
      </c>
      <c r="B33" s="35">
        <v>253</v>
      </c>
      <c r="C33" s="66"/>
      <c r="D33" s="33">
        <f t="shared" si="1"/>
        <v>253</v>
      </c>
    </row>
    <row r="34" spans="1:4" x14ac:dyDescent="0.25">
      <c r="A34" s="8" t="s">
        <v>29</v>
      </c>
      <c r="B34" s="35">
        <v>532.79999999999995</v>
      </c>
      <c r="C34" s="66"/>
      <c r="D34" s="33">
        <f t="shared" si="1"/>
        <v>532.79999999999995</v>
      </c>
    </row>
    <row r="35" spans="1:4" x14ac:dyDescent="0.25">
      <c r="A35" s="8" t="s">
        <v>30</v>
      </c>
      <c r="B35" s="35">
        <v>367.4</v>
      </c>
      <c r="C35" s="35">
        <v>3</v>
      </c>
      <c r="D35" s="33">
        <f t="shared" si="1"/>
        <v>370.4</v>
      </c>
    </row>
    <row r="36" spans="1:4" x14ac:dyDescent="0.25">
      <c r="A36" s="8" t="s">
        <v>31</v>
      </c>
      <c r="B36" s="35">
        <v>628.4</v>
      </c>
      <c r="C36" s="35">
        <v>168.8</v>
      </c>
      <c r="D36" s="33">
        <f t="shared" si="1"/>
        <v>797.2</v>
      </c>
    </row>
    <row r="37" spans="1:4" ht="15" customHeight="1" x14ac:dyDescent="0.25">
      <c r="A37" s="7" t="s">
        <v>32</v>
      </c>
      <c r="B37" s="67">
        <v>8147.8</v>
      </c>
      <c r="C37" s="67">
        <v>556.70000000000005</v>
      </c>
      <c r="D37" s="32">
        <f t="shared" si="1"/>
        <v>8704.5</v>
      </c>
    </row>
    <row r="38" spans="1:4" x14ac:dyDescent="0.25">
      <c r="A38" s="8" t="s">
        <v>33</v>
      </c>
      <c r="B38" s="35">
        <v>237</v>
      </c>
      <c r="C38" s="66"/>
      <c r="D38" s="33">
        <f t="shared" si="1"/>
        <v>237</v>
      </c>
    </row>
    <row r="39" spans="1:4" x14ac:dyDescent="0.25">
      <c r="A39" s="8" t="s">
        <v>34</v>
      </c>
      <c r="B39" s="35">
        <v>424.1</v>
      </c>
      <c r="C39" s="66"/>
      <c r="D39" s="33">
        <f t="shared" si="1"/>
        <v>424.1</v>
      </c>
    </row>
    <row r="40" spans="1:4" x14ac:dyDescent="0.25">
      <c r="A40" s="9" t="s">
        <v>35</v>
      </c>
      <c r="B40" s="35">
        <v>751.1</v>
      </c>
      <c r="C40" s="66"/>
      <c r="D40" s="33">
        <f t="shared" si="1"/>
        <v>751.1</v>
      </c>
    </row>
    <row r="41" spans="1:4" x14ac:dyDescent="0.25">
      <c r="A41" s="8" t="s">
        <v>36</v>
      </c>
      <c r="B41" s="35">
        <v>2269.4</v>
      </c>
      <c r="C41" s="35">
        <v>132.9</v>
      </c>
      <c r="D41" s="33">
        <f t="shared" si="1"/>
        <v>2402.3000000000002</v>
      </c>
    </row>
    <row r="42" spans="1:4" x14ac:dyDescent="0.25">
      <c r="A42" s="8" t="s">
        <v>37</v>
      </c>
      <c r="B42" s="35">
        <v>876.7</v>
      </c>
      <c r="C42" s="35">
        <v>71</v>
      </c>
      <c r="D42" s="33">
        <f t="shared" si="1"/>
        <v>947.7</v>
      </c>
    </row>
    <row r="43" spans="1:4" x14ac:dyDescent="0.25">
      <c r="A43" s="8" t="s">
        <v>38</v>
      </c>
      <c r="B43" s="35">
        <v>1758.5</v>
      </c>
      <c r="C43" s="35">
        <v>45.8</v>
      </c>
      <c r="D43" s="33">
        <f t="shared" si="1"/>
        <v>1804.3</v>
      </c>
    </row>
    <row r="44" spans="1:4" x14ac:dyDescent="0.25">
      <c r="A44" s="8" t="s">
        <v>39</v>
      </c>
      <c r="B44" s="35">
        <v>1733.4</v>
      </c>
      <c r="C44" s="35">
        <v>307</v>
      </c>
      <c r="D44" s="33">
        <f t="shared" si="1"/>
        <v>2040.4</v>
      </c>
    </row>
    <row r="45" spans="1:4" x14ac:dyDescent="0.25">
      <c r="A45" s="9" t="s">
        <v>40</v>
      </c>
      <c r="B45" s="35">
        <v>97.6</v>
      </c>
      <c r="C45" s="37"/>
      <c r="D45" s="33">
        <f t="shared" si="1"/>
        <v>97.6</v>
      </c>
    </row>
    <row r="46" spans="1:4" ht="15" customHeight="1" x14ac:dyDescent="0.25">
      <c r="A46" s="7" t="s">
        <v>41</v>
      </c>
      <c r="B46" s="67">
        <v>7321.8</v>
      </c>
      <c r="C46" s="67">
        <v>155.1</v>
      </c>
      <c r="D46" s="32">
        <f t="shared" si="1"/>
        <v>7476.9000000000005</v>
      </c>
    </row>
    <row r="47" spans="1:4" x14ac:dyDescent="0.25">
      <c r="A47" s="8" t="s">
        <v>42</v>
      </c>
      <c r="B47" s="35">
        <v>3004.7</v>
      </c>
      <c r="C47" s="66"/>
      <c r="D47" s="33">
        <f t="shared" si="1"/>
        <v>3004.7</v>
      </c>
    </row>
    <row r="48" spans="1:4" x14ac:dyDescent="0.25">
      <c r="A48" s="8" t="s">
        <v>43</v>
      </c>
      <c r="B48" s="35">
        <v>222.8</v>
      </c>
      <c r="C48" s="66"/>
      <c r="D48" s="33">
        <f t="shared" si="1"/>
        <v>222.8</v>
      </c>
    </row>
    <row r="49" spans="1:4" x14ac:dyDescent="0.25">
      <c r="A49" s="8" t="s">
        <v>44</v>
      </c>
      <c r="B49" s="35">
        <v>503.1</v>
      </c>
      <c r="C49" s="66"/>
      <c r="D49" s="33">
        <f t="shared" si="1"/>
        <v>503.1</v>
      </c>
    </row>
    <row r="50" spans="1:4" x14ac:dyDescent="0.25">
      <c r="A50" s="8" t="s">
        <v>45</v>
      </c>
      <c r="B50" s="35">
        <v>393</v>
      </c>
      <c r="C50" s="35">
        <v>2.2999999999999998</v>
      </c>
      <c r="D50" s="33">
        <f t="shared" si="1"/>
        <v>395.3</v>
      </c>
    </row>
    <row r="51" spans="1:4" x14ac:dyDescent="0.25">
      <c r="A51" s="8" t="s">
        <v>46</v>
      </c>
      <c r="B51" s="35">
        <v>510.8</v>
      </c>
      <c r="C51" s="66"/>
      <c r="D51" s="33">
        <f t="shared" si="1"/>
        <v>510.8</v>
      </c>
    </row>
    <row r="52" spans="1:4" x14ac:dyDescent="0.25">
      <c r="A52" s="8" t="s">
        <v>47</v>
      </c>
      <c r="B52" s="35">
        <v>1044.8</v>
      </c>
      <c r="C52" s="66"/>
      <c r="D52" s="33">
        <f t="shared" si="1"/>
        <v>1044.8</v>
      </c>
    </row>
    <row r="53" spans="1:4" x14ac:dyDescent="0.25">
      <c r="A53" s="8" t="s">
        <v>48</v>
      </c>
      <c r="B53" s="35">
        <v>1642.6</v>
      </c>
      <c r="C53" s="35">
        <v>155.1</v>
      </c>
      <c r="D53" s="33">
        <f t="shared" si="1"/>
        <v>1797.6999999999998</v>
      </c>
    </row>
    <row r="54" spans="1:4" x14ac:dyDescent="0.25">
      <c r="A54" s="7" t="s">
        <v>49</v>
      </c>
      <c r="B54" s="67">
        <v>15438.9</v>
      </c>
      <c r="C54" s="67">
        <v>366</v>
      </c>
      <c r="D54" s="32">
        <f t="shared" si="1"/>
        <v>15804.9</v>
      </c>
    </row>
    <row r="55" spans="1:4" x14ac:dyDescent="0.25">
      <c r="A55" s="8" t="s">
        <v>50</v>
      </c>
      <c r="B55" s="35">
        <v>2158.9</v>
      </c>
      <c r="C55" s="35">
        <v>22.1</v>
      </c>
      <c r="D55" s="33">
        <f t="shared" si="1"/>
        <v>2181</v>
      </c>
    </row>
    <row r="56" spans="1:4" x14ac:dyDescent="0.25">
      <c r="A56" s="8" t="s">
        <v>51</v>
      </c>
      <c r="B56" s="35">
        <v>528.1</v>
      </c>
      <c r="C56" s="66"/>
      <c r="D56" s="33">
        <f t="shared" si="1"/>
        <v>528.1</v>
      </c>
    </row>
    <row r="57" spans="1:4" x14ac:dyDescent="0.25">
      <c r="A57" s="8" t="s">
        <v>52</v>
      </c>
      <c r="B57" s="35">
        <v>668</v>
      </c>
      <c r="C57" s="35">
        <v>9.8000000000000007</v>
      </c>
      <c r="D57" s="33">
        <f t="shared" si="1"/>
        <v>677.8</v>
      </c>
    </row>
    <row r="58" spans="1:4" x14ac:dyDescent="0.25">
      <c r="A58" s="8" t="s">
        <v>53</v>
      </c>
      <c r="B58" s="35">
        <v>1672.1</v>
      </c>
      <c r="C58" s="35">
        <v>93.4</v>
      </c>
      <c r="D58" s="33">
        <f t="shared" si="1"/>
        <v>1765.5</v>
      </c>
    </row>
    <row r="59" spans="1:4" x14ac:dyDescent="0.25">
      <c r="A59" s="8" t="s">
        <v>54</v>
      </c>
      <c r="B59" s="35">
        <v>959.2</v>
      </c>
      <c r="C59" s="35">
        <v>8.9</v>
      </c>
      <c r="D59" s="33">
        <f t="shared" si="1"/>
        <v>968.1</v>
      </c>
    </row>
    <row r="60" spans="1:4" x14ac:dyDescent="0.25">
      <c r="A60" s="8" t="s">
        <v>55</v>
      </c>
      <c r="B60" s="35">
        <v>756.1</v>
      </c>
      <c r="C60" s="35">
        <v>9.8000000000000007</v>
      </c>
      <c r="D60" s="33">
        <f t="shared" si="1"/>
        <v>765.9</v>
      </c>
    </row>
    <row r="61" spans="1:4" x14ac:dyDescent="0.25">
      <c r="A61" s="8" t="s">
        <v>56</v>
      </c>
      <c r="B61" s="35">
        <v>528</v>
      </c>
      <c r="C61" s="66"/>
      <c r="D61" s="33">
        <f t="shared" si="1"/>
        <v>528</v>
      </c>
    </row>
    <row r="62" spans="1:4" x14ac:dyDescent="0.25">
      <c r="A62" s="8" t="s">
        <v>57</v>
      </c>
      <c r="B62" s="35">
        <v>701</v>
      </c>
      <c r="C62" s="66"/>
      <c r="D62" s="33">
        <f t="shared" si="1"/>
        <v>701</v>
      </c>
    </row>
    <row r="63" spans="1:4" x14ac:dyDescent="0.25">
      <c r="A63" s="8" t="s">
        <v>58</v>
      </c>
      <c r="B63" s="35">
        <v>1641.5</v>
      </c>
      <c r="C63" s="66"/>
      <c r="D63" s="33">
        <f t="shared" si="1"/>
        <v>1641.5</v>
      </c>
    </row>
    <row r="64" spans="1:4" x14ac:dyDescent="0.25">
      <c r="A64" s="8" t="s">
        <v>59</v>
      </c>
      <c r="B64" s="35">
        <v>1741.1</v>
      </c>
      <c r="C64" s="66"/>
      <c r="D64" s="33">
        <f t="shared" si="1"/>
        <v>1741.1</v>
      </c>
    </row>
    <row r="65" spans="1:4" x14ac:dyDescent="0.25">
      <c r="A65" s="8" t="s">
        <v>60</v>
      </c>
      <c r="B65" s="35">
        <v>711.2</v>
      </c>
      <c r="C65" s="66"/>
      <c r="D65" s="33">
        <f t="shared" si="1"/>
        <v>711.2</v>
      </c>
    </row>
    <row r="66" spans="1:4" x14ac:dyDescent="0.25">
      <c r="A66" s="8" t="s">
        <v>61</v>
      </c>
      <c r="B66" s="35">
        <v>1061.0999999999999</v>
      </c>
      <c r="C66" s="35">
        <v>68.3</v>
      </c>
      <c r="D66" s="33">
        <f t="shared" si="1"/>
        <v>1129.3999999999999</v>
      </c>
    </row>
    <row r="67" spans="1:4" x14ac:dyDescent="0.25">
      <c r="A67" s="8" t="s">
        <v>62</v>
      </c>
      <c r="B67" s="35">
        <v>1692</v>
      </c>
      <c r="C67" s="35">
        <v>153.30000000000001</v>
      </c>
      <c r="D67" s="33">
        <f t="shared" si="1"/>
        <v>1845.3</v>
      </c>
    </row>
    <row r="68" spans="1:4" x14ac:dyDescent="0.25">
      <c r="A68" s="8" t="s">
        <v>63</v>
      </c>
      <c r="B68" s="35">
        <v>620.6</v>
      </c>
      <c r="C68" s="35"/>
      <c r="D68" s="33">
        <f t="shared" si="1"/>
        <v>620.6</v>
      </c>
    </row>
    <row r="69" spans="1:4" x14ac:dyDescent="0.25">
      <c r="A69" s="7" t="s">
        <v>64</v>
      </c>
      <c r="B69" s="67">
        <v>3703.8</v>
      </c>
      <c r="C69" s="67">
        <v>106.3</v>
      </c>
      <c r="D69" s="32">
        <f>B69+C69</f>
        <v>3810.1000000000004</v>
      </c>
    </row>
    <row r="70" spans="1:4" x14ac:dyDescent="0.25">
      <c r="A70" s="8" t="s">
        <v>65</v>
      </c>
      <c r="B70" s="35">
        <v>520</v>
      </c>
      <c r="C70" s="66"/>
      <c r="D70" s="33">
        <f t="shared" ref="D70:D99" si="2">B70+C70</f>
        <v>520</v>
      </c>
    </row>
    <row r="71" spans="1:4" x14ac:dyDescent="0.25">
      <c r="A71" s="8" t="s">
        <v>66</v>
      </c>
      <c r="B71" s="35">
        <v>1047</v>
      </c>
      <c r="C71" s="66"/>
      <c r="D71" s="33">
        <f t="shared" si="2"/>
        <v>1047</v>
      </c>
    </row>
    <row r="72" spans="1:4" x14ac:dyDescent="0.25">
      <c r="A72" s="8" t="s">
        <v>67</v>
      </c>
      <c r="B72" s="35">
        <v>1136.3</v>
      </c>
      <c r="C72" s="35">
        <v>14.6</v>
      </c>
      <c r="D72" s="33">
        <f t="shared" si="2"/>
        <v>1150.8999999999999</v>
      </c>
    </row>
    <row r="73" spans="1:4" ht="25.5" x14ac:dyDescent="0.25">
      <c r="A73" s="34" t="s">
        <v>94</v>
      </c>
      <c r="B73" s="35">
        <v>366.7</v>
      </c>
      <c r="C73" s="66"/>
      <c r="D73" s="33">
        <f t="shared" si="2"/>
        <v>366.7</v>
      </c>
    </row>
    <row r="74" spans="1:4" ht="25.5" x14ac:dyDescent="0.25">
      <c r="A74" s="34" t="s">
        <v>95</v>
      </c>
      <c r="B74" s="35">
        <v>169</v>
      </c>
      <c r="C74" s="66"/>
      <c r="D74" s="33">
        <f t="shared" si="2"/>
        <v>169</v>
      </c>
    </row>
    <row r="75" spans="1:4" x14ac:dyDescent="0.25">
      <c r="A75" s="34" t="s">
        <v>96</v>
      </c>
      <c r="B75" s="35">
        <v>600.5</v>
      </c>
      <c r="C75" s="35">
        <v>14.6</v>
      </c>
      <c r="D75" s="33">
        <f t="shared" si="2"/>
        <v>615.1</v>
      </c>
    </row>
    <row r="76" spans="1:4" x14ac:dyDescent="0.25">
      <c r="A76" s="8" t="s">
        <v>68</v>
      </c>
      <c r="B76" s="35">
        <v>1000.5</v>
      </c>
      <c r="C76" s="35">
        <v>91.7</v>
      </c>
      <c r="D76" s="33">
        <f t="shared" si="2"/>
        <v>1092.2</v>
      </c>
    </row>
    <row r="77" spans="1:4" x14ac:dyDescent="0.25">
      <c r="A77" s="7" t="s">
        <v>69</v>
      </c>
      <c r="B77" s="67">
        <v>9423.7999999999993</v>
      </c>
      <c r="C77" s="67">
        <v>447.2</v>
      </c>
      <c r="D77" s="32">
        <f>B77+C77</f>
        <v>9871</v>
      </c>
    </row>
    <row r="78" spans="1:4" x14ac:dyDescent="0.25">
      <c r="A78" s="8" t="s">
        <v>70</v>
      </c>
      <c r="B78" s="35">
        <v>351.3</v>
      </c>
      <c r="C78" s="37"/>
      <c r="D78" s="33">
        <f>B78+C78</f>
        <v>351.3</v>
      </c>
    </row>
    <row r="79" spans="1:4" x14ac:dyDescent="0.25">
      <c r="A79" s="8" t="s">
        <v>71</v>
      </c>
      <c r="B79" s="35">
        <v>332.8</v>
      </c>
      <c r="C79" s="66"/>
      <c r="D79" s="33">
        <f t="shared" si="2"/>
        <v>332.8</v>
      </c>
    </row>
    <row r="80" spans="1:4" x14ac:dyDescent="0.25">
      <c r="A80" s="8" t="s">
        <v>72</v>
      </c>
      <c r="B80" s="35">
        <v>504.6</v>
      </c>
      <c r="C80" s="66"/>
      <c r="D80" s="33">
        <f>B80+C80</f>
        <v>504.6</v>
      </c>
    </row>
    <row r="81" spans="1:4" x14ac:dyDescent="0.25">
      <c r="A81" s="8" t="s">
        <v>73</v>
      </c>
      <c r="B81" s="35">
        <v>1632.2</v>
      </c>
      <c r="C81" s="35">
        <v>97.9</v>
      </c>
      <c r="D81" s="33">
        <f>B81+C81</f>
        <v>1730.1000000000001</v>
      </c>
    </row>
    <row r="82" spans="1:4" x14ac:dyDescent="0.25">
      <c r="A82" s="8" t="s">
        <v>74</v>
      </c>
      <c r="B82" s="35">
        <v>2057.6999999999998</v>
      </c>
      <c r="C82" s="66"/>
      <c r="D82" s="33">
        <f>B82+C82</f>
        <v>2057.6999999999998</v>
      </c>
    </row>
    <row r="83" spans="1:4" x14ac:dyDescent="0.25">
      <c r="A83" s="8" t="s">
        <v>75</v>
      </c>
      <c r="B83" s="35">
        <v>989.6</v>
      </c>
      <c r="C83" s="35">
        <v>152.1</v>
      </c>
      <c r="D83" s="33">
        <f>B83+C83</f>
        <v>1141.7</v>
      </c>
    </row>
    <row r="84" spans="1:4" x14ac:dyDescent="0.25">
      <c r="A84" s="8" t="s">
        <v>76</v>
      </c>
      <c r="B84" s="35">
        <v>800.2</v>
      </c>
      <c r="C84" s="35">
        <v>82</v>
      </c>
      <c r="D84" s="33">
        <f t="shared" si="2"/>
        <v>882.2</v>
      </c>
    </row>
    <row r="85" spans="1:4" x14ac:dyDescent="0.25">
      <c r="A85" s="8" t="s">
        <v>77</v>
      </c>
      <c r="B85" s="35">
        <v>1293.3</v>
      </c>
      <c r="C85" s="35">
        <v>115.2</v>
      </c>
      <c r="D85" s="33">
        <f t="shared" si="2"/>
        <v>1408.5</v>
      </c>
    </row>
    <row r="86" spans="1:4" x14ac:dyDescent="0.25">
      <c r="A86" s="8" t="s">
        <v>78</v>
      </c>
      <c r="B86" s="35">
        <v>894.2</v>
      </c>
      <c r="C86" s="66"/>
      <c r="D86" s="33">
        <f>B86+C86</f>
        <v>894.2</v>
      </c>
    </row>
    <row r="87" spans="1:4" x14ac:dyDescent="0.25">
      <c r="A87" s="8" t="s">
        <v>79</v>
      </c>
      <c r="B87" s="35">
        <v>567.9</v>
      </c>
      <c r="C87" s="66"/>
      <c r="D87" s="33">
        <f>B87+C87</f>
        <v>567.9</v>
      </c>
    </row>
    <row r="88" spans="1:4" ht="15" customHeight="1" x14ac:dyDescent="0.25">
      <c r="A88" s="7" t="s">
        <v>80</v>
      </c>
      <c r="B88" s="67">
        <v>5173</v>
      </c>
      <c r="C88" s="67">
        <v>311.5</v>
      </c>
      <c r="D88" s="32">
        <f>B88+C88</f>
        <v>5484.5</v>
      </c>
    </row>
    <row r="89" spans="1:4" x14ac:dyDescent="0.25">
      <c r="A89" s="8" t="s">
        <v>81</v>
      </c>
      <c r="B89" s="35">
        <v>687.5</v>
      </c>
      <c r="C89" s="66"/>
      <c r="D89" s="33">
        <f t="shared" si="2"/>
        <v>687.5</v>
      </c>
    </row>
    <row r="90" spans="1:4" x14ac:dyDescent="0.25">
      <c r="A90" s="8" t="s">
        <v>82</v>
      </c>
      <c r="B90" s="35">
        <v>1469.2</v>
      </c>
      <c r="C90" s="66"/>
      <c r="D90" s="33">
        <f t="shared" si="2"/>
        <v>1469.2</v>
      </c>
    </row>
    <row r="91" spans="1:4" x14ac:dyDescent="0.25">
      <c r="A91" s="8" t="s">
        <v>83</v>
      </c>
      <c r="B91" s="35">
        <v>1235.5999999999999</v>
      </c>
      <c r="D91" s="33">
        <f t="shared" si="2"/>
        <v>1235.5999999999999</v>
      </c>
    </row>
    <row r="92" spans="1:4" x14ac:dyDescent="0.25">
      <c r="A92" s="8" t="s">
        <v>84</v>
      </c>
      <c r="B92" s="35">
        <v>146.5</v>
      </c>
      <c r="C92" s="35">
        <v>79.5</v>
      </c>
      <c r="D92" s="33">
        <f t="shared" si="2"/>
        <v>226</v>
      </c>
    </row>
    <row r="93" spans="1:4" x14ac:dyDescent="0.25">
      <c r="A93" s="8" t="s">
        <v>85</v>
      </c>
      <c r="B93" s="35">
        <v>554.6</v>
      </c>
      <c r="C93" s="35">
        <v>154.30000000000001</v>
      </c>
      <c r="D93" s="33">
        <f>B93+C93</f>
        <v>708.90000000000009</v>
      </c>
    </row>
    <row r="94" spans="1:4" x14ac:dyDescent="0.25">
      <c r="A94" s="8" t="s">
        <v>86</v>
      </c>
      <c r="B94" s="35">
        <v>291.8</v>
      </c>
      <c r="C94" s="66"/>
      <c r="D94" s="33">
        <f t="shared" si="2"/>
        <v>291.8</v>
      </c>
    </row>
    <row r="95" spans="1:4" x14ac:dyDescent="0.25">
      <c r="A95" s="8" t="s">
        <v>87</v>
      </c>
      <c r="B95" s="35">
        <v>339.2</v>
      </c>
      <c r="C95" s="66"/>
      <c r="D95" s="33">
        <f t="shared" si="2"/>
        <v>339.2</v>
      </c>
    </row>
    <row r="96" spans="1:4" x14ac:dyDescent="0.25">
      <c r="A96" s="8" t="s">
        <v>88</v>
      </c>
      <c r="B96" s="35">
        <v>52.1</v>
      </c>
      <c r="C96" s="35">
        <v>31.4</v>
      </c>
      <c r="D96" s="33">
        <f>B96+C96</f>
        <v>83.5</v>
      </c>
    </row>
    <row r="97" spans="1:4" x14ac:dyDescent="0.25">
      <c r="A97" s="8" t="s">
        <v>89</v>
      </c>
      <c r="B97" s="35">
        <v>190.1</v>
      </c>
      <c r="C97" s="35">
        <v>46.3</v>
      </c>
      <c r="D97" s="33">
        <f>B97+C97</f>
        <v>236.39999999999998</v>
      </c>
    </row>
    <row r="98" spans="1:4" x14ac:dyDescent="0.25">
      <c r="A98" s="8" t="s">
        <v>90</v>
      </c>
      <c r="B98" s="35">
        <v>124.1</v>
      </c>
      <c r="C98" s="66"/>
      <c r="D98" s="33">
        <f t="shared" si="2"/>
        <v>124.1</v>
      </c>
    </row>
    <row r="99" spans="1:4" x14ac:dyDescent="0.25">
      <c r="A99" s="8" t="s">
        <v>91</v>
      </c>
      <c r="B99" s="35">
        <v>82.3</v>
      </c>
      <c r="C99" s="66"/>
      <c r="D99" s="33">
        <f t="shared" si="2"/>
        <v>82.3</v>
      </c>
    </row>
    <row r="100" spans="1:4" x14ac:dyDescent="0.25">
      <c r="A100"/>
      <c r="B100"/>
      <c r="C100"/>
      <c r="D100"/>
    </row>
    <row r="101" spans="1:4" x14ac:dyDescent="0.25">
      <c r="A101"/>
      <c r="B101"/>
      <c r="C101" s="68"/>
      <c r="D101" s="68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4" x14ac:dyDescent="0.25">
      <c r="A193"/>
      <c r="B193"/>
      <c r="C193"/>
      <c r="D193"/>
    </row>
    <row r="194" spans="1:4" x14ac:dyDescent="0.25">
      <c r="D194" s="3"/>
    </row>
    <row r="195" spans="1:4" x14ac:dyDescent="0.25">
      <c r="D195" s="3"/>
    </row>
    <row r="196" spans="1:4" x14ac:dyDescent="0.25">
      <c r="D196" s="3"/>
    </row>
    <row r="197" spans="1:4" x14ac:dyDescent="0.25">
      <c r="D197" s="3"/>
    </row>
    <row r="198" spans="1:4" x14ac:dyDescent="0.25">
      <c r="D198" s="3"/>
    </row>
    <row r="199" spans="1:4" x14ac:dyDescent="0.25">
      <c r="D199" s="3"/>
    </row>
    <row r="200" spans="1:4" x14ac:dyDescent="0.25">
      <c r="D200" s="3"/>
    </row>
    <row r="201" spans="1:4" x14ac:dyDescent="0.25">
      <c r="D201" s="3"/>
    </row>
    <row r="202" spans="1:4" x14ac:dyDescent="0.25">
      <c r="D202" s="3"/>
    </row>
    <row r="203" spans="1:4" x14ac:dyDescent="0.25">
      <c r="D203" s="3"/>
    </row>
    <row r="204" spans="1:4" x14ac:dyDescent="0.25">
      <c r="D204" s="3"/>
    </row>
    <row r="205" spans="1:4" x14ac:dyDescent="0.25">
      <c r="D205" s="3"/>
    </row>
    <row r="206" spans="1:4" x14ac:dyDescent="0.25">
      <c r="D206" s="3"/>
    </row>
    <row r="207" spans="1:4" x14ac:dyDescent="0.25">
      <c r="D207" s="3"/>
    </row>
    <row r="208" spans="1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Уровень зарплаты по регионам 21</vt:lpstr>
      <vt:lpstr>Рейтинг зарплаты по ветеринарии</vt:lpstr>
      <vt:lpstr>Численность 2021 (Ростат)</vt:lpstr>
      <vt:lpstr>'Рейтинг зарплаты по ветеринарии'!Заголовки_для_печати</vt:lpstr>
      <vt:lpstr>'Уровень зарплаты по регионам 21'!Заголовки_для_печати</vt:lpstr>
      <vt:lpstr>'Уровень зарплаты по регионам 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Koroleva</cp:lastModifiedBy>
  <cp:lastPrinted>2021-12-01T07:10:43Z</cp:lastPrinted>
  <dcterms:created xsi:type="dcterms:W3CDTF">2021-12-01T05:45:36Z</dcterms:created>
  <dcterms:modified xsi:type="dcterms:W3CDTF">2023-07-28T10:43:03Z</dcterms:modified>
</cp:coreProperties>
</file>